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UBBLICAZ. USP - TA\"/>
    </mc:Choice>
  </mc:AlternateContent>
  <xr:revisionPtr revIDLastSave="0" documentId="8_{C3610448-E619-4B25-B096-1356832253EE}" xr6:coauthVersionLast="47" xr6:coauthVersionMax="47" xr10:uidLastSave="{00000000-0000-0000-0000-000000000000}"/>
  <bookViews>
    <workbookView xWindow="-109" yWindow="-109" windowWidth="18775" windowHeight="10067"/>
  </bookViews>
  <sheets>
    <sheet name="100m" sheetId="1" r:id="rId1"/>
    <sheet name="100 OST" sheetId="13" r:id="rId2"/>
    <sheet name="1000" sheetId="14" r:id="rId3"/>
    <sheet name="ALTO" sheetId="17" r:id="rId4"/>
    <sheet name="LUNGO" sheetId="16" r:id="rId5"/>
    <sheet name="GETTO DEL PESO" sheetId="15" r:id="rId6"/>
    <sheet name="STAFFETTA" sheetId="12" r:id="rId7"/>
    <sheet name="Classifica" sheetId="8" r:id="rId8"/>
  </sheets>
  <definedNames>
    <definedName name="_xlnm.Print_Area" localSheetId="7">Classifica!$1:$21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8" l="1"/>
  <c r="U7" i="8"/>
  <c r="T8" i="8"/>
  <c r="U8" i="8"/>
  <c r="T9" i="8"/>
  <c r="U9" i="8"/>
  <c r="T10" i="8"/>
  <c r="U10" i="8"/>
  <c r="T6" i="8"/>
  <c r="U6" i="8"/>
  <c r="T11" i="8"/>
</calcChain>
</file>

<file path=xl/sharedStrings.xml><?xml version="1.0" encoding="utf-8"?>
<sst xmlns="http://schemas.openxmlformats.org/spreadsheetml/2006/main" count="551" uniqueCount="222">
  <si>
    <t>Pett.</t>
  </si>
  <si>
    <t>Punti</t>
  </si>
  <si>
    <t>Class.</t>
  </si>
  <si>
    <t>Misura</t>
  </si>
  <si>
    <t>Tempo</t>
  </si>
  <si>
    <t>1000m</t>
  </si>
  <si>
    <t>Salto in Alto</t>
  </si>
  <si>
    <t>Salto in Lungo</t>
  </si>
  <si>
    <t>Getto del peso</t>
  </si>
  <si>
    <t>Staffetta</t>
  </si>
  <si>
    <t>CLASSIFICA FINALE</t>
  </si>
  <si>
    <t>TOT</t>
  </si>
  <si>
    <r>
      <rPr>
        <sz val="14"/>
        <rFont val="Monotype Corsiva"/>
        <family val="4"/>
      </rPr>
      <t>Ministero dell’Istruzione dell’Università e della Ricerca</t>
    </r>
    <r>
      <rPr>
        <sz val="11"/>
        <rFont val="Times New Roman"/>
        <family val="1"/>
      </rPr>
      <t xml:space="preserve">
Ufficio Scolastico Regionale per la Puglia
</t>
    </r>
    <r>
      <rPr>
        <sz val="9"/>
        <rFont val="Book Antiqua"/>
        <family val="1"/>
      </rPr>
      <t>Ufficio III Ambito Territoriale per la Province di Bari/BAT - Coordinamento “Ed. Motoria, Fisica e Sp</t>
    </r>
    <r>
      <rPr>
        <i/>
        <sz val="9"/>
        <rFont val="Book Antiqua"/>
        <family val="1"/>
      </rPr>
      <t>ortiva”</t>
    </r>
  </si>
  <si>
    <t>N°</t>
  </si>
  <si>
    <t>Comune</t>
  </si>
  <si>
    <t>Scuola</t>
  </si>
  <si>
    <t>Atleta</t>
  </si>
  <si>
    <t>Data Nascita</t>
  </si>
  <si>
    <t>ALTAMURA</t>
  </si>
  <si>
    <t>BA</t>
  </si>
  <si>
    <t>Classifica</t>
  </si>
  <si>
    <t>meno il peggiore</t>
  </si>
  <si>
    <t>100 m</t>
  </si>
  <si>
    <t>CAGNAZZI</t>
  </si>
  <si>
    <t>SALTO IN ALTO</t>
  </si>
  <si>
    <t>SALTO IN LUNGO</t>
  </si>
  <si>
    <t>GETTO DEL PESO</t>
  </si>
  <si>
    <t>STAFFETTA</t>
  </si>
  <si>
    <t>100m</t>
  </si>
  <si>
    <t>100 ost</t>
  </si>
  <si>
    <t>SERIE</t>
  </si>
  <si>
    <t>CORSIA</t>
  </si>
  <si>
    <t>misura</t>
  </si>
  <si>
    <t>100 m OSTACOLI</t>
  </si>
  <si>
    <t>MISURA CM</t>
  </si>
  <si>
    <t>2° Gr. allieve - Regione Puglia - Atletica su Pista Molfetta 17 maggio 2022</t>
  </si>
  <si>
    <t>Pettorale</t>
  </si>
  <si>
    <t>Provincia</t>
  </si>
  <si>
    <t>BAT</t>
  </si>
  <si>
    <t>BR</t>
  </si>
  <si>
    <t>FG</t>
  </si>
  <si>
    <t>LE</t>
  </si>
  <si>
    <t>TA</t>
  </si>
  <si>
    <t xml:space="preserve">DENORA LORUSSO </t>
  </si>
  <si>
    <t>SARACHELLA SARA</t>
  </si>
  <si>
    <t>CHIERICO ARIANNA</t>
  </si>
  <si>
    <t>ROTUNNO IRENE ANNA</t>
  </si>
  <si>
    <t>INDIVIDUALISTA</t>
  </si>
  <si>
    <t>BRINDISI</t>
  </si>
  <si>
    <t>Papavero Giulia</t>
  </si>
  <si>
    <t>LICEO SCIENTIFICO "CAFIERO"</t>
  </si>
  <si>
    <t>BARLETTA</t>
  </si>
  <si>
    <t>Cappabianca Giulia</t>
  </si>
  <si>
    <t>Maffione Elisa</t>
  </si>
  <si>
    <t>Balducci Alessia</t>
  </si>
  <si>
    <t>Dipaola Federica</t>
  </si>
  <si>
    <t>Calamita Alessia</t>
  </si>
  <si>
    <t>Papavero - Calamita Balducci - Dipaola</t>
  </si>
  <si>
    <t> IISS RIGHI TARANTO</t>
  </si>
  <si>
    <t>TARANTO</t>
  </si>
  <si>
    <t>DISCARO ALESSIA</t>
  </si>
  <si>
    <t>CERBINO AURELIA PIA</t>
  </si>
  <si>
    <t>PIGNATELLI GIORGIA</t>
  </si>
  <si>
    <t>LEMBO ARIEL</t>
  </si>
  <si>
    <t>MONETTI ISABELLA ROSALIA FIL</t>
  </si>
  <si>
    <t>CERBINO/PIGNATELLI/DISCARO/MONETTI</t>
  </si>
  <si>
    <t xml:space="preserve"> Fasano</t>
  </si>
  <si>
    <t>I.I.S.S. "L. da Vinci"  </t>
  </si>
  <si>
    <t>POTENZA SIMONA</t>
  </si>
  <si>
    <t>ANDRIA</t>
  </si>
  <si>
    <t>COLASANTO</t>
  </si>
  <si>
    <t>DI CANIO CHIARA</t>
  </si>
  <si>
    <t>FOGGIA</t>
  </si>
  <si>
    <t>LICEO LANZA - PERUGINI</t>
  </si>
  <si>
    <t>GIULIA PARISI</t>
  </si>
  <si>
    <t>COLOTTI BENEDETTA</t>
  </si>
  <si>
    <t>SAN SEVERO</t>
  </si>
  <si>
    <t>PESTALOZZI</t>
  </si>
  <si>
    <t>SETTE JAMIRA</t>
  </si>
  <si>
    <t>TONTI ANTONIA</t>
  </si>
  <si>
    <t>PUGLIESE FABIANA</t>
  </si>
  <si>
    <t>LICEO MOSCATI</t>
  </si>
  <si>
    <t>GROTTAGLIE</t>
  </si>
  <si>
    <t>FORMUSO MIRCEA ALINA LAURA LENTI GAIA (GUIDA)</t>
  </si>
  <si>
    <t>MANCA ANGELA</t>
  </si>
  <si>
    <t>MARTINA FRANCA</t>
  </si>
  <si>
    <t>IISS MAJORANA 2</t>
  </si>
  <si>
    <t>TRANI</t>
  </si>
  <si>
    <t>MUCIACCIA MELANIA</t>
  </si>
  <si>
    <t>BARI</t>
  </si>
  <si>
    <t>LICEO SCIENTIFICO "G. SALVEMINI"</t>
  </si>
  <si>
    <t>CAPONIO DELL'AGLIO PRISCO-GAMACORTA</t>
  </si>
  <si>
    <t>IRPINIA Monica</t>
  </si>
  <si>
    <t>MOLFETTA</t>
  </si>
  <si>
    <t>ISTITUTO A. VESPUCCI </t>
  </si>
  <si>
    <t>FACCHINI ANNA</t>
  </si>
  <si>
    <t>DELL'AGLIO SHANTI</t>
  </si>
  <si>
    <t>Vino Luciana Sofia</t>
  </si>
  <si>
    <t>COLAMONICO CHIARULLLI</t>
  </si>
  <si>
    <t>DELLACCIO GIADA</t>
  </si>
  <si>
    <t>MILILLO LAURA</t>
  </si>
  <si>
    <t>COSTANTINI LEA</t>
  </si>
  <si>
    <t>PRISCO Ingrid Yasmin</t>
  </si>
  <si>
    <t>GIAMPAOLINO GAIA</t>
  </si>
  <si>
    <t>GAMBACORTA ELENA</t>
  </si>
  <si>
    <t xml:space="preserve">LEONARDO DA VINCI                       </t>
  </si>
  <si>
    <t>MAGLIE</t>
  </si>
  <si>
    <t>SOLOMBRINO GLORIA</t>
  </si>
  <si>
    <t>SCARPA CHARLY</t>
  </si>
  <si>
    <t>ROMANO SILVIA</t>
  </si>
  <si>
    <t>CHIRICO GLORIA</t>
  </si>
  <si>
    <t>RIZZO FRANCESCA</t>
  </si>
  <si>
    <t xml:space="preserve">I.I.S.S. "F. CALASSO" </t>
  </si>
  <si>
    <t>CAMPOBASSO AURORA</t>
  </si>
  <si>
    <t>LECCE</t>
  </si>
  <si>
    <t>LICEO ART. E COREUT. "CIARDO-PELLEG</t>
  </si>
  <si>
    <t>DE LORENZO GIORGIA</t>
  </si>
  <si>
    <t>LICEO MARCONI</t>
  </si>
  <si>
    <t>CAPITANEO GAIA</t>
  </si>
  <si>
    <t>SANTORO AURORA</t>
  </si>
  <si>
    <t>VIRGILIO ALESSANDRA</t>
  </si>
  <si>
    <t>GABRIELE MARIKA</t>
  </si>
  <si>
    <t>FIORE MARIA JOSE’</t>
  </si>
  <si>
    <t>LUKASZEK MARTINA</t>
  </si>
  <si>
    <t>EINSTEIN CERIGNOLA</t>
  </si>
  <si>
    <t>FIORINO CAMILLA</t>
  </si>
  <si>
    <t xml:space="preserve">EINSTEIN </t>
  </si>
  <si>
    <t>CERIGNOLA</t>
  </si>
  <si>
    <t>LUPI GIULIA</t>
  </si>
  <si>
    <t>ITC GIANNONE-MASI FG</t>
  </si>
  <si>
    <t>FALGIONE GIADA</t>
  </si>
  <si>
    <r>
      <t>Ministero dell’Istruzione dell’Università e della Ricerca
Ufficio Scolastico Regionale per la Puglia
Ufficio III Ambito Territoriale per la Province di Bari/BAT - Coordinamento “Ed. Motoria, Fisica e Sp</t>
    </r>
    <r>
      <rPr>
        <i/>
        <sz val="10"/>
        <rFont val="Tahoma"/>
        <family val="2"/>
      </rPr>
      <t>ortiva”</t>
    </r>
  </si>
  <si>
    <t>LICEO POLIVALENTE DON QUIRICO PUNZI</t>
  </si>
  <si>
    <t>SAPONARO ANGELA</t>
  </si>
  <si>
    <t>KLARA MURATI</t>
  </si>
  <si>
    <t>CAMPANELLA ANNARITA</t>
  </si>
  <si>
    <t>MAGGIOLINI FRANCESCA</t>
  </si>
  <si>
    <t>PERRINI GIORGIA</t>
  </si>
  <si>
    <t>DECAROLIS ILARIA</t>
  </si>
  <si>
    <t>LICEO VECCHI</t>
  </si>
  <si>
    <t>TEDESCHI SOFIA</t>
  </si>
  <si>
    <t>SAVINO GIULIA MARIA</t>
  </si>
  <si>
    <t>ACQUAVIVA</t>
  </si>
  <si>
    <t>FERMI MONTICELLI</t>
  </si>
  <si>
    <t>DELL'ATTI GIULIA</t>
  </si>
  <si>
    <t>RIZZO ROMANO SCARPA</t>
  </si>
  <si>
    <t>MISURA M</t>
  </si>
  <si>
    <t>5.7</t>
  </si>
  <si>
    <t>9.9</t>
  </si>
  <si>
    <t>6.8</t>
  </si>
  <si>
    <t>10.88</t>
  </si>
  <si>
    <t>ROMANO CAROLA</t>
  </si>
  <si>
    <t>6.51</t>
  </si>
  <si>
    <t>5.87</t>
  </si>
  <si>
    <t>4.51</t>
  </si>
  <si>
    <t>6.78</t>
  </si>
  <si>
    <t>7.93</t>
  </si>
  <si>
    <t>MASSFRA</t>
  </si>
  <si>
    <t>IISS DE RUGGIERI</t>
  </si>
  <si>
    <t>RESTA ESMERALDA</t>
  </si>
  <si>
    <t>8.12</t>
  </si>
  <si>
    <t>CISTERNINO</t>
  </si>
  <si>
    <t>15.99</t>
  </si>
  <si>
    <t>18.31</t>
  </si>
  <si>
    <t>20.34</t>
  </si>
  <si>
    <t>DI LERNIA LUDOVICA</t>
  </si>
  <si>
    <t>21.09</t>
  </si>
  <si>
    <t>20.38</t>
  </si>
  <si>
    <t>21.21</t>
  </si>
  <si>
    <t>22.58</t>
  </si>
  <si>
    <t>22.63</t>
  </si>
  <si>
    <t>RIT</t>
  </si>
  <si>
    <t>MASSAFRA</t>
  </si>
  <si>
    <t>LOCOROTONDO ALUICE</t>
  </si>
  <si>
    <t>PAPEO SOFIA</t>
  </si>
  <si>
    <t>MISURA</t>
  </si>
  <si>
    <t>4.71</t>
  </si>
  <si>
    <t>3.89</t>
  </si>
  <si>
    <t>4.46</t>
  </si>
  <si>
    <t>2.85</t>
  </si>
  <si>
    <t>4.52</t>
  </si>
  <si>
    <t>3.21</t>
  </si>
  <si>
    <t>3.62</t>
  </si>
  <si>
    <t>3.26</t>
  </si>
  <si>
    <t>4.85</t>
  </si>
  <si>
    <t>1.4</t>
  </si>
  <si>
    <t>1.35</t>
  </si>
  <si>
    <t>PUNTI</t>
  </si>
  <si>
    <t>CLASSIFICA</t>
  </si>
  <si>
    <t>1.25</t>
  </si>
  <si>
    <t>1.2</t>
  </si>
  <si>
    <t>1.20</t>
  </si>
  <si>
    <t>1.00</t>
  </si>
  <si>
    <t>1.10</t>
  </si>
  <si>
    <t>FIORE SANTORO GABRIELE LUKASZEK</t>
  </si>
  <si>
    <t>12.48</t>
  </si>
  <si>
    <t>13.08</t>
  </si>
  <si>
    <t>14.20</t>
  </si>
  <si>
    <t>14.48</t>
  </si>
  <si>
    <t>14.62</t>
  </si>
  <si>
    <t>15.21</t>
  </si>
  <si>
    <t>15.38</t>
  </si>
  <si>
    <t>18.09</t>
  </si>
  <si>
    <t>19.96</t>
  </si>
  <si>
    <t>3.06.37</t>
  </si>
  <si>
    <t>3.13.32</t>
  </si>
  <si>
    <t>3.21.15</t>
  </si>
  <si>
    <t>3.29.53</t>
  </si>
  <si>
    <t>3.37.30</t>
  </si>
  <si>
    <t>3.42.01</t>
  </si>
  <si>
    <t>3.44.05</t>
  </si>
  <si>
    <t>3.49.50</t>
  </si>
  <si>
    <t>3.49.78</t>
  </si>
  <si>
    <t>RITIRATA</t>
  </si>
  <si>
    <t>4.53.79</t>
  </si>
  <si>
    <t>5.40.29</t>
  </si>
  <si>
    <t>50.92</t>
  </si>
  <si>
    <t>55.90</t>
  </si>
  <si>
    <t>58.61</t>
  </si>
  <si>
    <t>1.02.11</t>
  </si>
  <si>
    <t>NON QUALIFICATA</t>
  </si>
  <si>
    <r>
      <rPr>
        <sz val="14"/>
        <rFont val="Monotype Corsiva"/>
        <family val="4"/>
      </rPr>
      <t>Ministero dell’Istruzione dell’Università e della Ricerca</t>
    </r>
    <r>
      <rPr>
        <sz val="14"/>
        <rFont val="Times New Roman"/>
        <family val="1"/>
      </rPr>
      <t xml:space="preserve">
Ufficio Scolastico Regionale per la Puglia
</t>
    </r>
    <r>
      <rPr>
        <sz val="14"/>
        <rFont val="Book Antiqua"/>
        <family val="1"/>
      </rPr>
      <t>Ufficio III Ambito Territoriale per la Province di Bari/BAT - Coordinamento “Ed. Motoria, Fisica e Sp</t>
    </r>
    <r>
      <rPr>
        <i/>
        <sz val="14"/>
        <rFont val="Book Antiqua"/>
        <family val="1"/>
      </rPr>
      <t>ortiva”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</si>
</sst>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dd/mm/yy;@"/>
  </numFmts>
  <fonts count="31" x14ac:knownFonts="1">
    <font>
      <sz val="10"/>
      <name val="Arial"/>
    </font>
    <font>
      <b/>
      <sz val="9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4"/>
      <name val="Monotype Corsiva"/>
      <family val="4"/>
    </font>
    <font>
      <sz val="9"/>
      <name val="Book Antiqua"/>
      <family val="1"/>
    </font>
    <font>
      <i/>
      <sz val="9"/>
      <name val="Book Antiqua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8.5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Tahoma"/>
      <family val="2"/>
    </font>
    <font>
      <i/>
      <sz val="10"/>
      <name val="Tahoma"/>
      <family val="2"/>
    </font>
    <font>
      <b/>
      <sz val="10"/>
      <name val="Times New Roman"/>
      <family val="1"/>
    </font>
    <font>
      <sz val="14"/>
      <name val="Times New Roman"/>
      <family val="4"/>
    </font>
    <font>
      <sz val="14"/>
      <name val="Times New Roman"/>
      <family val="1"/>
    </font>
    <font>
      <sz val="14"/>
      <name val="Book Antiqua"/>
      <family val="1"/>
    </font>
    <font>
      <i/>
      <sz val="14"/>
      <name val="Book Antiqua"/>
      <family val="1"/>
    </font>
    <font>
      <sz val="14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u/>
      <sz val="11"/>
      <color theme="10"/>
      <name val="Calibri"/>
      <family val="2"/>
    </font>
    <font>
      <sz val="14"/>
      <color rgb="FF0020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5" fillId="0" borderId="0"/>
    <xf numFmtId="0" fontId="3" fillId="0" borderId="0"/>
  </cellStyleXfs>
  <cellXfs count="137">
    <xf numFmtId="0" fontId="0" fillId="0" borderId="0" xfId="0"/>
    <xf numFmtId="0" fontId="3" fillId="0" borderId="0" xfId="0" applyFont="1"/>
    <xf numFmtId="0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/>
    <xf numFmtId="0" fontId="0" fillId="0" borderId="1" xfId="0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11" fillId="0" borderId="1" xfId="4" applyFont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vertical="center" wrapText="1"/>
      <protection locked="0"/>
    </xf>
    <xf numFmtId="178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9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14" fontId="11" fillId="0" borderId="1" xfId="4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14" fontId="11" fillId="0" borderId="1" xfId="4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4" applyFont="1" applyFill="1" applyBorder="1" applyAlignment="1">
      <alignment horizontal="left" vertical="center" wrapText="1"/>
    </xf>
    <xf numFmtId="14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Fill="1" applyBorder="1"/>
    <xf numFmtId="0" fontId="10" fillId="0" borderId="1" xfId="0" applyFont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 wrapText="1"/>
      <protection locked="0"/>
    </xf>
    <xf numFmtId="178" fontId="10" fillId="0" borderId="2" xfId="0" applyNumberFormat="1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vertical="center" wrapText="1"/>
      <protection locked="0"/>
    </xf>
    <xf numFmtId="178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14" fontId="11" fillId="0" borderId="1" xfId="4" applyNumberFormat="1" applyFont="1" applyBorder="1" applyAlignment="1">
      <alignment horizontal="left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3" fillId="0" borderId="5" xfId="0" applyFont="1" applyBorder="1"/>
    <xf numFmtId="14" fontId="0" fillId="0" borderId="1" xfId="0" applyNumberForma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14" fillId="0" borderId="1" xfId="0" applyFont="1" applyFill="1" applyBorder="1"/>
    <xf numFmtId="0" fontId="14" fillId="0" borderId="1" xfId="0" applyFont="1" applyBorder="1"/>
    <xf numFmtId="0" fontId="10" fillId="0" borderId="1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14" fontId="18" fillId="0" borderId="1" xfId="4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9" fillId="2" borderId="1" xfId="0" applyNumberFormat="1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9" fillId="2" borderId="1" xfId="4" applyFont="1" applyFill="1" applyBorder="1" applyAlignment="1">
      <alignment horizontal="center" vertical="center"/>
    </xf>
    <xf numFmtId="0" fontId="3" fillId="2" borderId="0" xfId="0" applyFont="1" applyFill="1"/>
    <xf numFmtId="0" fontId="11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78" fontId="9" fillId="2" borderId="1" xfId="0" applyNumberFormat="1" applyFont="1" applyFill="1" applyBorder="1" applyAlignment="1">
      <alignment horizontal="center" vertical="center"/>
    </xf>
    <xf numFmtId="0" fontId="18" fillId="0" borderId="1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left" vertical="center" wrapText="1"/>
    </xf>
    <xf numFmtId="14" fontId="18" fillId="0" borderId="1" xfId="4" applyNumberFormat="1" applyFont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4" fillId="0" borderId="2" xfId="0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4" applyFont="1" applyFill="1" applyBorder="1" applyAlignment="1">
      <alignment horizontal="center" vertical="center"/>
    </xf>
    <xf numFmtId="0" fontId="20" fillId="0" borderId="1" xfId="4" applyFont="1" applyBorder="1" applyAlignment="1">
      <alignment horizontal="center" vertical="center" wrapText="1"/>
    </xf>
    <xf numFmtId="0" fontId="23" fillId="0" borderId="1" xfId="0" applyFont="1" applyFill="1" applyBorder="1"/>
    <xf numFmtId="0" fontId="25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0" fillId="0" borderId="0" xfId="4" applyFont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center" vertical="center"/>
    </xf>
    <xf numFmtId="0" fontId="27" fillId="0" borderId="0" xfId="0" applyFont="1"/>
    <xf numFmtId="0" fontId="23" fillId="0" borderId="1" xfId="0" applyFont="1" applyBorder="1"/>
    <xf numFmtId="0" fontId="23" fillId="2" borderId="1" xfId="0" applyFont="1" applyFill="1" applyBorder="1"/>
    <xf numFmtId="0" fontId="23" fillId="0" borderId="1" xfId="0" applyFont="1" applyFill="1" applyBorder="1" applyAlignment="1">
      <alignment horizontal="center"/>
    </xf>
    <xf numFmtId="0" fontId="25" fillId="4" borderId="1" xfId="0" applyNumberFormat="1" applyFont="1" applyFill="1" applyBorder="1" applyAlignment="1">
      <alignment horizontal="center" vertical="center"/>
    </xf>
    <xf numFmtId="0" fontId="28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</cellXfs>
  <cellStyles count="5">
    <cellStyle name="Collegamento ipertestuale 2" xfId="1"/>
    <cellStyle name="Collegamento ipertestuale 3" xfId="2"/>
    <cellStyle name="Normale" xfId="0" builtinId="0"/>
    <cellStyle name="Normale 2" xfId="3"/>
    <cellStyle name="Normale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5"/>
  <sheetViews>
    <sheetView tabSelected="1" zoomScale="70" zoomScaleNormal="70" zoomScaleSheetLayoutView="100" workbookViewId="0">
      <selection activeCell="F18" sqref="F18"/>
    </sheetView>
  </sheetViews>
  <sheetFormatPr defaultColWidth="8.75" defaultRowHeight="12.9" x14ac:dyDescent="0.2"/>
  <cols>
    <col min="1" max="1" width="15.75" bestFit="1" customWidth="1"/>
    <col min="2" max="2" width="9.375" customWidth="1"/>
    <col min="3" max="3" width="4.25" customWidth="1"/>
    <col min="4" max="4" width="19.75" customWidth="1"/>
    <col min="5" max="5" width="22" bestFit="1" customWidth="1"/>
    <col min="6" max="6" width="53.25" bestFit="1" customWidth="1"/>
    <col min="7" max="7" width="14.75" customWidth="1"/>
    <col min="8" max="8" width="6.875" bestFit="1" customWidth="1"/>
    <col min="9" max="9" width="7.75" customWidth="1"/>
    <col min="10" max="11" width="6.25" customWidth="1"/>
    <col min="12" max="12" width="8.75" customWidth="1"/>
    <col min="15" max="15" width="14" bestFit="1" customWidth="1"/>
    <col min="16" max="16" width="11.75" bestFit="1" customWidth="1"/>
    <col min="17" max="17" width="13.375" bestFit="1" customWidth="1"/>
    <col min="18" max="18" width="10.75" bestFit="1" customWidth="1"/>
  </cols>
  <sheetData>
    <row r="1" spans="1:12" s="1" customFormat="1" ht="66.099999999999994" customHeight="1" x14ac:dyDescent="0.2">
      <c r="A1" s="120" t="s">
        <v>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2" s="1" customFormat="1" ht="19.899999999999999" customHeight="1" x14ac:dyDescent="0.2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1"/>
    </row>
    <row r="3" spans="1:12" s="1" customFormat="1" ht="19.899999999999999" customHeight="1" x14ac:dyDescent="0.2">
      <c r="A3" s="121" t="s">
        <v>22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  <c r="L3" s="21"/>
    </row>
    <row r="4" spans="1:12" s="12" customFormat="1" ht="23.95" customHeight="1" x14ac:dyDescent="0.25">
      <c r="A4" s="25" t="s">
        <v>13</v>
      </c>
      <c r="B4" s="25" t="s">
        <v>0</v>
      </c>
      <c r="C4" s="25" t="s">
        <v>37</v>
      </c>
      <c r="D4" s="26" t="s">
        <v>14</v>
      </c>
      <c r="E4" s="26" t="s">
        <v>15</v>
      </c>
      <c r="F4" s="27" t="s">
        <v>16</v>
      </c>
      <c r="G4" s="28"/>
      <c r="H4" s="26" t="s">
        <v>4</v>
      </c>
      <c r="I4" s="26" t="s">
        <v>1</v>
      </c>
      <c r="J4" s="25" t="s">
        <v>2</v>
      </c>
      <c r="K4" s="29" t="s">
        <v>30</v>
      </c>
      <c r="L4" s="29" t="s">
        <v>31</v>
      </c>
    </row>
    <row r="5" spans="1:12" ht="21.1" customHeight="1" x14ac:dyDescent="0.2">
      <c r="A5" s="4">
        <v>1</v>
      </c>
      <c r="B5" s="24">
        <v>464</v>
      </c>
      <c r="C5" s="30" t="s">
        <v>19</v>
      </c>
      <c r="D5" s="31" t="s">
        <v>89</v>
      </c>
      <c r="E5" s="31" t="s">
        <v>90</v>
      </c>
      <c r="F5" s="23" t="s">
        <v>104</v>
      </c>
      <c r="G5" s="32"/>
      <c r="H5" s="21" t="s">
        <v>196</v>
      </c>
      <c r="I5" s="21">
        <v>1</v>
      </c>
      <c r="J5" s="21">
        <v>2</v>
      </c>
      <c r="K5" s="21"/>
      <c r="L5" s="21"/>
    </row>
    <row r="6" spans="1:12" ht="21.1" customHeight="1" x14ac:dyDescent="0.2">
      <c r="A6" s="4">
        <v>2</v>
      </c>
      <c r="B6" s="24">
        <v>458</v>
      </c>
      <c r="C6" s="30" t="s">
        <v>38</v>
      </c>
      <c r="D6" s="31" t="s">
        <v>51</v>
      </c>
      <c r="E6" s="31" t="s">
        <v>50</v>
      </c>
      <c r="F6" s="23" t="s">
        <v>49</v>
      </c>
      <c r="G6" s="32"/>
      <c r="H6" s="21" t="s">
        <v>198</v>
      </c>
      <c r="I6" s="21">
        <v>3</v>
      </c>
      <c r="J6" s="21">
        <v>4</v>
      </c>
      <c r="K6" s="21"/>
      <c r="L6" s="21"/>
    </row>
    <row r="7" spans="1:12" ht="21.1" customHeight="1" x14ac:dyDescent="0.2">
      <c r="A7" s="4">
        <v>3</v>
      </c>
      <c r="B7" s="24">
        <v>567</v>
      </c>
      <c r="C7" s="30" t="s">
        <v>39</v>
      </c>
      <c r="D7" s="1" t="s">
        <v>161</v>
      </c>
      <c r="E7" s="31" t="s">
        <v>132</v>
      </c>
      <c r="F7" s="23" t="s">
        <v>133</v>
      </c>
      <c r="G7" s="32"/>
      <c r="H7" s="69"/>
      <c r="I7" s="69"/>
      <c r="J7" s="69"/>
      <c r="K7" s="21"/>
      <c r="L7" s="21"/>
    </row>
    <row r="8" spans="1:12" ht="21.1" customHeight="1" x14ac:dyDescent="0.2">
      <c r="A8" s="4">
        <v>4</v>
      </c>
      <c r="B8" s="24">
        <v>450</v>
      </c>
      <c r="C8" s="30" t="s">
        <v>40</v>
      </c>
      <c r="D8" s="31" t="s">
        <v>72</v>
      </c>
      <c r="E8" s="31" t="s">
        <v>117</v>
      </c>
      <c r="F8" s="23" t="s">
        <v>118</v>
      </c>
      <c r="G8" s="32"/>
      <c r="H8" s="21" t="s">
        <v>200</v>
      </c>
      <c r="I8" s="21">
        <v>4</v>
      </c>
      <c r="J8" s="21">
        <v>7</v>
      </c>
      <c r="K8" s="21"/>
      <c r="L8" s="21"/>
    </row>
    <row r="9" spans="1:12" ht="21.1" customHeight="1" x14ac:dyDescent="0.2">
      <c r="A9" s="4">
        <v>5</v>
      </c>
      <c r="B9" s="24">
        <v>562</v>
      </c>
      <c r="C9" s="30" t="s">
        <v>41</v>
      </c>
      <c r="D9" s="31" t="s">
        <v>106</v>
      </c>
      <c r="E9" s="31" t="s">
        <v>105</v>
      </c>
      <c r="F9" s="23" t="s">
        <v>107</v>
      </c>
      <c r="G9" s="32"/>
      <c r="H9" s="21" t="s">
        <v>197</v>
      </c>
      <c r="I9" s="21">
        <v>2</v>
      </c>
      <c r="J9" s="21">
        <v>3</v>
      </c>
      <c r="K9" s="21"/>
      <c r="L9" s="21"/>
    </row>
    <row r="10" spans="1:12" ht="21.1" customHeight="1" x14ac:dyDescent="0.2">
      <c r="A10" s="4">
        <v>6</v>
      </c>
      <c r="B10" s="24">
        <v>594</v>
      </c>
      <c r="C10" s="30" t="s">
        <v>42</v>
      </c>
      <c r="D10" s="31" t="s">
        <v>59</v>
      </c>
      <c r="E10" s="31" t="s">
        <v>58</v>
      </c>
      <c r="F10" s="23" t="s">
        <v>60</v>
      </c>
      <c r="G10" s="32"/>
      <c r="H10" s="21" t="s">
        <v>201</v>
      </c>
      <c r="I10" s="21">
        <v>5</v>
      </c>
      <c r="J10" s="21">
        <v>8</v>
      </c>
      <c r="K10" s="29"/>
      <c r="L10" s="29"/>
    </row>
    <row r="11" spans="1:12" ht="21.1" customHeight="1" x14ac:dyDescent="0.2">
      <c r="A11" s="21" t="s">
        <v>47</v>
      </c>
      <c r="B11" s="8">
        <v>1450</v>
      </c>
      <c r="C11" s="30" t="s">
        <v>40</v>
      </c>
      <c r="D11" s="31" t="s">
        <v>127</v>
      </c>
      <c r="E11" s="31" t="s">
        <v>126</v>
      </c>
      <c r="F11" s="23" t="s">
        <v>125</v>
      </c>
      <c r="G11" s="32"/>
      <c r="H11" s="21" t="s">
        <v>199</v>
      </c>
      <c r="I11" s="21"/>
      <c r="J11" s="21">
        <v>6</v>
      </c>
      <c r="K11" s="21"/>
      <c r="L11" s="21"/>
    </row>
    <row r="12" spans="1:12" s="7" customFormat="1" ht="21.1" customHeight="1" x14ac:dyDescent="0.25">
      <c r="A12" s="70" t="s">
        <v>47</v>
      </c>
      <c r="B12" s="71">
        <v>456</v>
      </c>
      <c r="C12" s="72" t="s">
        <v>19</v>
      </c>
      <c r="D12" s="73" t="s">
        <v>93</v>
      </c>
      <c r="E12" s="73" t="s">
        <v>94</v>
      </c>
      <c r="F12" s="74" t="s">
        <v>103</v>
      </c>
      <c r="G12" s="75"/>
      <c r="H12" s="70" t="s">
        <v>195</v>
      </c>
      <c r="I12" s="70"/>
      <c r="J12" s="70">
        <v>1</v>
      </c>
      <c r="K12" s="70"/>
      <c r="L12" s="70"/>
    </row>
    <row r="13" spans="1:12" ht="21.1" customHeight="1" x14ac:dyDescent="0.2">
      <c r="A13" s="21" t="s">
        <v>47</v>
      </c>
      <c r="B13" s="8">
        <v>1455</v>
      </c>
      <c r="C13" s="30" t="s">
        <v>38</v>
      </c>
      <c r="D13" s="31" t="s">
        <v>87</v>
      </c>
      <c r="E13" s="31" t="s">
        <v>139</v>
      </c>
      <c r="F13" s="23" t="s">
        <v>140</v>
      </c>
      <c r="G13" s="32"/>
      <c r="H13" s="21"/>
      <c r="I13" s="21"/>
      <c r="J13" s="21">
        <v>5</v>
      </c>
      <c r="K13" s="21"/>
      <c r="L13" s="21"/>
    </row>
    <row r="14" spans="1:12" s="7" customFormat="1" ht="21.1" customHeight="1" x14ac:dyDescent="0.25">
      <c r="A14" s="70"/>
      <c r="B14" s="71">
        <v>1440</v>
      </c>
      <c r="C14" s="72" t="s">
        <v>19</v>
      </c>
      <c r="D14" s="73" t="s">
        <v>18</v>
      </c>
      <c r="E14" s="73" t="s">
        <v>23</v>
      </c>
      <c r="F14" s="74" t="s">
        <v>46</v>
      </c>
      <c r="G14" s="75"/>
      <c r="H14" s="70" t="s">
        <v>202</v>
      </c>
      <c r="I14" s="70"/>
      <c r="J14" s="70">
        <v>1</v>
      </c>
      <c r="K14" s="70"/>
      <c r="L14" s="70"/>
    </row>
    <row r="15" spans="1:12" s="7" customFormat="1" ht="21.1" customHeight="1" x14ac:dyDescent="0.25">
      <c r="A15" s="70"/>
      <c r="B15" s="71">
        <v>1431</v>
      </c>
      <c r="C15" s="72" t="s">
        <v>42</v>
      </c>
      <c r="D15" s="73" t="s">
        <v>82</v>
      </c>
      <c r="E15" s="73" t="s">
        <v>81</v>
      </c>
      <c r="F15" s="74" t="s">
        <v>83</v>
      </c>
      <c r="G15" s="75"/>
      <c r="H15" s="70" t="s">
        <v>203</v>
      </c>
      <c r="I15" s="70"/>
      <c r="J15" s="70">
        <v>1</v>
      </c>
      <c r="K15" s="76"/>
      <c r="L15" s="76"/>
    </row>
  </sheetData>
  <mergeCells count="3">
    <mergeCell ref="A2:K2"/>
    <mergeCell ref="A1:K1"/>
    <mergeCell ref="A3:K3"/>
  </mergeCells>
  <phoneticPr fontId="2" type="noConversion"/>
  <pageMargins left="0.19685039370078741" right="0.19685039370078741" top="0.27559055118110237" bottom="0.27559055118110237" header="0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3"/>
  <sheetViews>
    <sheetView topLeftCell="A7" zoomScaleNormal="100" zoomScaleSheetLayoutView="100" workbookViewId="0">
      <selection activeCell="G4" sqref="G4:G13"/>
    </sheetView>
  </sheetViews>
  <sheetFormatPr defaultColWidth="8.75" defaultRowHeight="12.9" x14ac:dyDescent="0.2"/>
  <cols>
    <col min="1" max="1" width="3.75" customWidth="1"/>
    <col min="2" max="2" width="5" bestFit="1" customWidth="1"/>
    <col min="3" max="3" width="9.75" customWidth="1"/>
    <col min="4" max="4" width="12.75" customWidth="1"/>
    <col min="5" max="5" width="22" bestFit="1" customWidth="1"/>
    <col min="6" max="6" width="30" customWidth="1"/>
    <col min="7" max="7" width="10" customWidth="1"/>
    <col min="8" max="8" width="9.75" customWidth="1"/>
    <col min="9" max="9" width="7.75" customWidth="1"/>
    <col min="10" max="11" width="6.25" customWidth="1"/>
    <col min="12" max="12" width="8.75" customWidth="1"/>
  </cols>
  <sheetData>
    <row r="1" spans="1:12" s="1" customFormat="1" ht="66.099999999999994" customHeight="1" x14ac:dyDescent="0.2">
      <c r="A1" s="120" t="s">
        <v>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2" s="1" customFormat="1" ht="19.899999999999999" customHeight="1" x14ac:dyDescent="0.2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2" s="1" customFormat="1" ht="19.899999999999999" customHeight="1" x14ac:dyDescent="0.2">
      <c r="A3" s="121" t="s">
        <v>33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2" s="12" customFormat="1" ht="23.95" customHeight="1" x14ac:dyDescent="0.25">
      <c r="A4" s="9" t="s">
        <v>13</v>
      </c>
      <c r="B4" s="9" t="s">
        <v>0</v>
      </c>
      <c r="C4" s="18" t="s">
        <v>37</v>
      </c>
      <c r="D4" s="10" t="s">
        <v>14</v>
      </c>
      <c r="E4" s="10" t="s">
        <v>15</v>
      </c>
      <c r="F4" s="14" t="s">
        <v>16</v>
      </c>
      <c r="G4" s="11"/>
      <c r="H4" s="10" t="s">
        <v>4</v>
      </c>
      <c r="I4" s="10" t="s">
        <v>1</v>
      </c>
      <c r="J4" s="9" t="s">
        <v>2</v>
      </c>
      <c r="K4" s="16" t="s">
        <v>30</v>
      </c>
      <c r="L4" s="16" t="s">
        <v>31</v>
      </c>
    </row>
    <row r="5" spans="1:12" ht="21.1" customHeight="1" x14ac:dyDescent="0.2">
      <c r="A5" s="6">
        <v>1</v>
      </c>
      <c r="B5" s="33">
        <v>465</v>
      </c>
      <c r="C5" s="30" t="s">
        <v>19</v>
      </c>
      <c r="D5" s="34" t="s">
        <v>89</v>
      </c>
      <c r="E5" s="34" t="s">
        <v>90</v>
      </c>
      <c r="F5" s="22" t="s">
        <v>102</v>
      </c>
      <c r="G5" s="35"/>
      <c r="H5" s="36" t="s">
        <v>162</v>
      </c>
      <c r="I5" s="36">
        <v>1</v>
      </c>
      <c r="J5" s="36">
        <v>1</v>
      </c>
      <c r="K5" s="19"/>
      <c r="L5" s="19"/>
    </row>
    <row r="6" spans="1:12" ht="21.1" customHeight="1" x14ac:dyDescent="0.2">
      <c r="A6" s="6">
        <v>2</v>
      </c>
      <c r="B6" s="33">
        <v>459</v>
      </c>
      <c r="C6" s="30" t="s">
        <v>38</v>
      </c>
      <c r="D6" s="34" t="s">
        <v>51</v>
      </c>
      <c r="E6" s="34" t="s">
        <v>50</v>
      </c>
      <c r="F6" s="22" t="s">
        <v>52</v>
      </c>
      <c r="G6" s="35"/>
      <c r="H6" s="36" t="s">
        <v>169</v>
      </c>
      <c r="I6" s="36">
        <v>4</v>
      </c>
      <c r="J6" s="36">
        <v>7</v>
      </c>
      <c r="K6" s="19"/>
      <c r="L6" s="19"/>
    </row>
    <row r="7" spans="1:12" ht="21.1" customHeight="1" x14ac:dyDescent="0.2">
      <c r="A7" s="6">
        <v>3</v>
      </c>
      <c r="B7" s="33">
        <v>569</v>
      </c>
      <c r="C7" s="30" t="s">
        <v>39</v>
      </c>
      <c r="D7" s="1" t="s">
        <v>161</v>
      </c>
      <c r="E7" s="31" t="s">
        <v>132</v>
      </c>
      <c r="F7" s="22" t="s">
        <v>134</v>
      </c>
      <c r="G7" s="35"/>
      <c r="H7" s="36" t="s">
        <v>166</v>
      </c>
      <c r="I7" s="36">
        <v>3</v>
      </c>
      <c r="J7" s="65">
        <v>5</v>
      </c>
      <c r="K7" s="19"/>
      <c r="L7" s="19"/>
    </row>
    <row r="8" spans="1:12" ht="21.1" customHeight="1" x14ac:dyDescent="0.2">
      <c r="A8" s="6">
        <v>4</v>
      </c>
      <c r="B8" s="33">
        <v>451</v>
      </c>
      <c r="C8" s="30" t="s">
        <v>40</v>
      </c>
      <c r="D8" s="34" t="s">
        <v>72</v>
      </c>
      <c r="E8" s="34" t="s">
        <v>117</v>
      </c>
      <c r="F8" s="22" t="s">
        <v>119</v>
      </c>
      <c r="G8" s="35"/>
      <c r="H8" s="36"/>
      <c r="I8" s="36">
        <v>6</v>
      </c>
      <c r="J8" s="36" t="s">
        <v>171</v>
      </c>
      <c r="K8" s="19"/>
      <c r="L8" s="19"/>
    </row>
    <row r="9" spans="1:12" ht="21.1" customHeight="1" x14ac:dyDescent="0.2">
      <c r="A9" s="6">
        <v>5</v>
      </c>
      <c r="B9" s="15">
        <v>563</v>
      </c>
      <c r="C9" s="30" t="s">
        <v>41</v>
      </c>
      <c r="D9" s="34" t="s">
        <v>106</v>
      </c>
      <c r="E9" s="34" t="s">
        <v>105</v>
      </c>
      <c r="F9" s="22" t="s">
        <v>108</v>
      </c>
      <c r="G9" s="35"/>
      <c r="H9" s="36" t="s">
        <v>170</v>
      </c>
      <c r="I9" s="36">
        <v>5</v>
      </c>
      <c r="J9" s="36">
        <v>8</v>
      </c>
      <c r="K9" s="19"/>
      <c r="L9" s="19"/>
    </row>
    <row r="10" spans="1:12" ht="21.1" customHeight="1" x14ac:dyDescent="0.25">
      <c r="A10" s="6">
        <v>6</v>
      </c>
      <c r="B10" s="15">
        <v>591</v>
      </c>
      <c r="C10" s="30" t="s">
        <v>42</v>
      </c>
      <c r="D10" s="34" t="s">
        <v>59</v>
      </c>
      <c r="E10" s="34" t="s">
        <v>58</v>
      </c>
      <c r="F10" s="22" t="s">
        <v>61</v>
      </c>
      <c r="G10" s="35"/>
      <c r="H10" s="36" t="s">
        <v>163</v>
      </c>
      <c r="I10" s="36">
        <v>2</v>
      </c>
      <c r="J10" s="36">
        <v>2</v>
      </c>
      <c r="K10" s="16"/>
      <c r="L10" s="16"/>
    </row>
    <row r="11" spans="1:12" ht="21.1" customHeight="1" x14ac:dyDescent="0.2">
      <c r="A11" s="21" t="s">
        <v>47</v>
      </c>
      <c r="B11" s="8">
        <v>1453</v>
      </c>
      <c r="C11" s="30" t="s">
        <v>38</v>
      </c>
      <c r="D11" s="31" t="s">
        <v>87</v>
      </c>
      <c r="E11" s="31" t="s">
        <v>139</v>
      </c>
      <c r="F11" s="23" t="s">
        <v>165</v>
      </c>
      <c r="G11" s="32"/>
      <c r="H11" s="36" t="s">
        <v>167</v>
      </c>
      <c r="I11" s="21"/>
      <c r="J11" s="65">
        <v>4</v>
      </c>
      <c r="K11" s="21"/>
      <c r="L11" s="21"/>
    </row>
    <row r="12" spans="1:12" ht="21.1" customHeight="1" x14ac:dyDescent="0.2">
      <c r="A12" s="19" t="s">
        <v>47</v>
      </c>
      <c r="B12" s="19">
        <v>559</v>
      </c>
      <c r="C12" s="30" t="s">
        <v>40</v>
      </c>
      <c r="D12" s="34" t="s">
        <v>127</v>
      </c>
      <c r="E12" s="34" t="s">
        <v>124</v>
      </c>
      <c r="F12" s="22" t="s">
        <v>128</v>
      </c>
      <c r="G12" s="35"/>
      <c r="H12" s="36" t="s">
        <v>168</v>
      </c>
      <c r="I12" s="19"/>
      <c r="J12" s="66">
        <v>6</v>
      </c>
      <c r="K12" s="19"/>
      <c r="L12" s="19"/>
    </row>
    <row r="13" spans="1:12" ht="21.1" customHeight="1" x14ac:dyDescent="0.2">
      <c r="A13" s="19" t="s">
        <v>47</v>
      </c>
      <c r="B13" s="19">
        <v>600</v>
      </c>
      <c r="C13" s="30" t="s">
        <v>41</v>
      </c>
      <c r="D13" s="34" t="s">
        <v>114</v>
      </c>
      <c r="E13" s="34" t="s">
        <v>112</v>
      </c>
      <c r="F13" s="22" t="s">
        <v>113</v>
      </c>
      <c r="G13" s="35"/>
      <c r="H13" s="36" t="s">
        <v>164</v>
      </c>
      <c r="I13" s="19"/>
      <c r="J13" s="66">
        <v>3</v>
      </c>
      <c r="K13" s="19"/>
      <c r="L13" s="19"/>
    </row>
  </sheetData>
  <mergeCells count="3">
    <mergeCell ref="A1:K1"/>
    <mergeCell ref="A2:K2"/>
    <mergeCell ref="A3:K3"/>
  </mergeCells>
  <pageMargins left="0.19685039370078741" right="0.19685039370078741" top="0.27559055118110237" bottom="0.27559055118110237" header="0" footer="0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8"/>
  <sheetViews>
    <sheetView topLeftCell="A2" zoomScaleNormal="100" zoomScaleSheetLayoutView="100" workbookViewId="0">
      <selection activeCell="A15" sqref="A15:A16"/>
    </sheetView>
  </sheetViews>
  <sheetFormatPr defaultColWidth="8.75" defaultRowHeight="12.9" x14ac:dyDescent="0.2"/>
  <cols>
    <col min="1" max="1" width="15.375" bestFit="1" customWidth="1"/>
    <col min="2" max="2" width="5.375" bestFit="1" customWidth="1"/>
    <col min="3" max="3" width="4.25" customWidth="1"/>
    <col min="4" max="4" width="12.75" customWidth="1"/>
    <col min="5" max="5" width="22" bestFit="1" customWidth="1"/>
    <col min="6" max="6" width="27.75" customWidth="1"/>
    <col min="7" max="7" width="12.375" customWidth="1"/>
    <col min="8" max="8" width="9.75" customWidth="1"/>
    <col min="9" max="9" width="7.75" customWidth="1"/>
    <col min="10" max="11" width="6.25" customWidth="1"/>
    <col min="12" max="12" width="8.75" customWidth="1"/>
  </cols>
  <sheetData>
    <row r="1" spans="1:12" s="1" customFormat="1" ht="66.099999999999994" customHeight="1" x14ac:dyDescent="0.2">
      <c r="A1" s="124" t="s">
        <v>131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2" s="1" customFormat="1" ht="19.899999999999999" customHeight="1" x14ac:dyDescent="0.2">
      <c r="A2" s="118" t="s">
        <v>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s="1" customFormat="1" ht="19.899999999999999" customHeight="1" x14ac:dyDescent="0.2">
      <c r="A3" s="121">
        <v>1000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2" s="12" customFormat="1" ht="23.95" customHeight="1" x14ac:dyDescent="0.25">
      <c r="A4" s="44" t="s">
        <v>13</v>
      </c>
      <c r="B4" s="44" t="s">
        <v>0</v>
      </c>
      <c r="C4" s="45" t="s">
        <v>37</v>
      </c>
      <c r="D4" s="46" t="s">
        <v>14</v>
      </c>
      <c r="E4" s="46" t="s">
        <v>15</v>
      </c>
      <c r="F4" s="47" t="s">
        <v>16</v>
      </c>
      <c r="G4" s="48"/>
      <c r="H4" s="46" t="s">
        <v>4</v>
      </c>
      <c r="I4" s="46" t="s">
        <v>1</v>
      </c>
      <c r="J4" s="44" t="s">
        <v>2</v>
      </c>
      <c r="K4" s="37" t="s">
        <v>30</v>
      </c>
      <c r="L4" s="16" t="s">
        <v>31</v>
      </c>
    </row>
    <row r="5" spans="1:12" ht="21.1" customHeight="1" x14ac:dyDescent="0.2">
      <c r="A5" s="6">
        <v>1</v>
      </c>
      <c r="B5" s="38">
        <v>466</v>
      </c>
      <c r="C5" s="30" t="s">
        <v>19</v>
      </c>
      <c r="D5" s="49" t="s">
        <v>89</v>
      </c>
      <c r="E5" s="49" t="s">
        <v>90</v>
      </c>
      <c r="F5" s="39" t="s">
        <v>101</v>
      </c>
      <c r="G5" s="40"/>
      <c r="H5" s="36" t="s">
        <v>212</v>
      </c>
      <c r="I5" s="36">
        <v>5</v>
      </c>
      <c r="J5" s="36">
        <v>9</v>
      </c>
      <c r="K5" s="41"/>
      <c r="L5" s="8"/>
    </row>
    <row r="6" spans="1:12" ht="21.1" customHeight="1" x14ac:dyDescent="0.2">
      <c r="A6" s="6">
        <v>2</v>
      </c>
      <c r="B6" s="38">
        <v>568</v>
      </c>
      <c r="C6" s="30" t="s">
        <v>38</v>
      </c>
      <c r="D6" s="49" t="s">
        <v>51</v>
      </c>
      <c r="E6" s="49" t="s">
        <v>50</v>
      </c>
      <c r="F6" s="39" t="s">
        <v>53</v>
      </c>
      <c r="G6" s="40"/>
      <c r="H6" s="36" t="s">
        <v>208</v>
      </c>
      <c r="I6" s="36">
        <v>2</v>
      </c>
      <c r="J6" s="36">
        <v>5</v>
      </c>
      <c r="K6" s="41"/>
      <c r="L6" s="8"/>
    </row>
    <row r="7" spans="1:12" ht="21.1" customHeight="1" x14ac:dyDescent="0.2">
      <c r="A7" s="6">
        <v>3</v>
      </c>
      <c r="B7" s="38">
        <v>570</v>
      </c>
      <c r="C7" s="30" t="s">
        <v>39</v>
      </c>
      <c r="D7" s="1" t="s">
        <v>161</v>
      </c>
      <c r="E7" s="31" t="s">
        <v>132</v>
      </c>
      <c r="F7" s="39" t="s">
        <v>135</v>
      </c>
      <c r="G7" s="40"/>
      <c r="H7" s="36" t="s">
        <v>205</v>
      </c>
      <c r="I7" s="36">
        <v>1</v>
      </c>
      <c r="J7" s="42">
        <v>2</v>
      </c>
      <c r="K7" s="41"/>
      <c r="L7" s="8"/>
    </row>
    <row r="8" spans="1:12" ht="21.1" customHeight="1" x14ac:dyDescent="0.2">
      <c r="A8" s="6">
        <v>4</v>
      </c>
      <c r="B8" s="38">
        <v>558</v>
      </c>
      <c r="C8" s="30" t="s">
        <v>40</v>
      </c>
      <c r="D8" s="49" t="s">
        <v>72</v>
      </c>
      <c r="E8" s="49" t="s">
        <v>117</v>
      </c>
      <c r="F8" s="39" t="s">
        <v>120</v>
      </c>
      <c r="G8" s="40"/>
      <c r="H8" s="36" t="s">
        <v>210</v>
      </c>
      <c r="I8" s="36">
        <v>4</v>
      </c>
      <c r="J8" s="36">
        <v>7</v>
      </c>
      <c r="K8" s="41"/>
      <c r="L8" s="8"/>
    </row>
    <row r="9" spans="1:12" ht="21.1" customHeight="1" x14ac:dyDescent="0.2">
      <c r="A9" s="6">
        <v>5</v>
      </c>
      <c r="B9" s="38">
        <v>589</v>
      </c>
      <c r="C9" s="30" t="s">
        <v>41</v>
      </c>
      <c r="D9" s="49" t="s">
        <v>106</v>
      </c>
      <c r="E9" s="49" t="s">
        <v>105</v>
      </c>
      <c r="F9" s="39" t="s">
        <v>109</v>
      </c>
      <c r="G9" s="40"/>
      <c r="H9" s="36" t="s">
        <v>209</v>
      </c>
      <c r="I9" s="36">
        <v>3</v>
      </c>
      <c r="J9" s="36">
        <v>6</v>
      </c>
      <c r="K9" s="41"/>
      <c r="L9" s="8"/>
    </row>
    <row r="10" spans="1:12" ht="21.1" customHeight="1" x14ac:dyDescent="0.25">
      <c r="A10" s="6">
        <v>6</v>
      </c>
      <c r="B10" s="38">
        <v>590</v>
      </c>
      <c r="C10" s="30" t="s">
        <v>42</v>
      </c>
      <c r="D10" s="49" t="s">
        <v>59</v>
      </c>
      <c r="E10" s="49" t="s">
        <v>58</v>
      </c>
      <c r="F10" s="39" t="s">
        <v>141</v>
      </c>
      <c r="G10" s="40"/>
      <c r="H10" s="36" t="s">
        <v>215</v>
      </c>
      <c r="I10" s="36">
        <v>6</v>
      </c>
      <c r="J10" s="36"/>
      <c r="K10" s="37"/>
      <c r="L10" s="16"/>
    </row>
    <row r="11" spans="1:12" s="7" customFormat="1" ht="21.1" customHeight="1" x14ac:dyDescent="0.25">
      <c r="A11" s="70" t="s">
        <v>47</v>
      </c>
      <c r="B11" s="71">
        <v>1454</v>
      </c>
      <c r="C11" s="72" t="s">
        <v>38</v>
      </c>
      <c r="D11" s="73" t="s">
        <v>87</v>
      </c>
      <c r="E11" s="73" t="s">
        <v>139</v>
      </c>
      <c r="F11" s="74" t="s">
        <v>88</v>
      </c>
      <c r="G11" s="75"/>
      <c r="H11" s="70" t="s">
        <v>204</v>
      </c>
      <c r="I11" s="70"/>
      <c r="J11" s="70">
        <v>1</v>
      </c>
      <c r="K11" s="70"/>
      <c r="L11" s="70"/>
    </row>
    <row r="12" spans="1:12" ht="21.1" customHeight="1" x14ac:dyDescent="0.2">
      <c r="A12" s="41" t="s">
        <v>47</v>
      </c>
      <c r="B12" s="41">
        <v>578</v>
      </c>
      <c r="C12" s="30" t="s">
        <v>42</v>
      </c>
      <c r="D12" s="49" t="s">
        <v>86</v>
      </c>
      <c r="E12" s="49" t="s">
        <v>85</v>
      </c>
      <c r="F12" s="39" t="s">
        <v>84</v>
      </c>
      <c r="G12" s="40"/>
      <c r="H12" s="41" t="s">
        <v>207</v>
      </c>
      <c r="I12" s="41"/>
      <c r="J12" s="41">
        <v>4</v>
      </c>
      <c r="K12" s="41"/>
      <c r="L12" s="8"/>
    </row>
    <row r="13" spans="1:12" ht="21.1" customHeight="1" x14ac:dyDescent="0.2">
      <c r="A13" s="41" t="s">
        <v>47</v>
      </c>
      <c r="B13" s="20">
        <v>560</v>
      </c>
      <c r="C13" s="30" t="s">
        <v>40</v>
      </c>
      <c r="D13" s="49" t="s">
        <v>72</v>
      </c>
      <c r="E13" s="49" t="s">
        <v>73</v>
      </c>
      <c r="F13" s="39" t="s">
        <v>74</v>
      </c>
      <c r="G13" s="40"/>
      <c r="H13" s="50" t="s">
        <v>206</v>
      </c>
      <c r="I13" s="20"/>
      <c r="J13" s="20">
        <v>3</v>
      </c>
      <c r="K13" s="20"/>
      <c r="L13" s="8"/>
    </row>
    <row r="14" spans="1:12" ht="21.1" customHeight="1" x14ac:dyDescent="0.2">
      <c r="A14" s="42" t="s">
        <v>47</v>
      </c>
      <c r="B14" s="6">
        <v>457</v>
      </c>
      <c r="C14" s="30" t="s">
        <v>19</v>
      </c>
      <c r="D14" s="49" t="s">
        <v>93</v>
      </c>
      <c r="E14" s="49" t="s">
        <v>94</v>
      </c>
      <c r="F14" s="39" t="s">
        <v>100</v>
      </c>
      <c r="G14" s="40"/>
      <c r="H14" s="51" t="s">
        <v>211</v>
      </c>
      <c r="I14" s="36"/>
      <c r="J14" s="36">
        <v>8</v>
      </c>
      <c r="K14" s="36"/>
      <c r="L14" s="8"/>
    </row>
    <row r="15" spans="1:12" s="7" customFormat="1" ht="21.1" customHeight="1" x14ac:dyDescent="0.25">
      <c r="A15" s="43"/>
      <c r="B15" s="60">
        <v>1439</v>
      </c>
      <c r="C15" s="72" t="s">
        <v>19</v>
      </c>
      <c r="D15" s="78" t="s">
        <v>18</v>
      </c>
      <c r="E15" s="78" t="s">
        <v>43</v>
      </c>
      <c r="F15" s="79" t="s">
        <v>44</v>
      </c>
      <c r="G15" s="80"/>
      <c r="H15" s="81" t="s">
        <v>214</v>
      </c>
      <c r="I15" s="82"/>
      <c r="J15" s="82">
        <v>1</v>
      </c>
      <c r="K15" s="82"/>
      <c r="L15" s="71"/>
    </row>
    <row r="16" spans="1:12" ht="21.1" customHeight="1" x14ac:dyDescent="0.2">
      <c r="A16" s="41"/>
      <c r="B16" s="6">
        <v>1433</v>
      </c>
      <c r="C16" s="30" t="s">
        <v>40</v>
      </c>
      <c r="D16" s="49" t="s">
        <v>76</v>
      </c>
      <c r="E16" s="49" t="s">
        <v>77</v>
      </c>
      <c r="F16" s="39" t="s">
        <v>78</v>
      </c>
      <c r="G16" s="40"/>
      <c r="H16" s="51" t="s">
        <v>213</v>
      </c>
      <c r="I16" s="36"/>
      <c r="J16" s="36"/>
      <c r="K16" s="36"/>
      <c r="L16" s="8"/>
    </row>
    <row r="17" spans="1:12" ht="21.1" customHeight="1" x14ac:dyDescent="0.2">
      <c r="A17" s="41"/>
      <c r="B17" s="6"/>
      <c r="C17" s="30"/>
      <c r="D17" s="49"/>
      <c r="E17" s="49"/>
      <c r="F17" s="39"/>
      <c r="G17" s="40"/>
      <c r="H17" s="51"/>
      <c r="I17" s="36"/>
      <c r="J17" s="36"/>
      <c r="K17" s="36"/>
      <c r="L17" s="8"/>
    </row>
    <row r="18" spans="1:12" x14ac:dyDescent="0.2">
      <c r="A18" s="41"/>
      <c r="B18" s="41"/>
      <c r="C18" s="30"/>
      <c r="D18" s="49"/>
      <c r="E18" s="49"/>
      <c r="F18" s="39"/>
      <c r="G18" s="40"/>
      <c r="H18" s="41"/>
      <c r="I18" s="41"/>
      <c r="J18" s="41"/>
      <c r="K18" s="41"/>
      <c r="L18" s="8"/>
    </row>
  </sheetData>
  <mergeCells count="3">
    <mergeCell ref="A1:K1"/>
    <mergeCell ref="A2:K2"/>
    <mergeCell ref="A3:K3"/>
  </mergeCells>
  <pageMargins left="0.19685039370078741" right="0.19685039370078741" top="0.27559055118110237" bottom="0.27559055118110237" header="0" footer="0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5"/>
  <sheetViews>
    <sheetView topLeftCell="A2" zoomScale="70" zoomScaleNormal="70" zoomScaleSheetLayoutView="100" workbookViewId="0">
      <selection activeCell="F4" sqref="F4:F15"/>
    </sheetView>
  </sheetViews>
  <sheetFormatPr defaultColWidth="8.75" defaultRowHeight="12.9" x14ac:dyDescent="0.2"/>
  <cols>
    <col min="1" max="1" width="15.25" bestFit="1" customWidth="1"/>
    <col min="2" max="2" width="4.25" customWidth="1"/>
    <col min="3" max="3" width="12.75" customWidth="1"/>
    <col min="4" max="4" width="22" bestFit="1" customWidth="1"/>
    <col min="5" max="5" width="30" customWidth="1"/>
    <col min="6" max="6" width="11" bestFit="1" customWidth="1"/>
    <col min="7" max="7" width="5.75" hidden="1" customWidth="1"/>
    <col min="8" max="8" width="7.75" style="5" customWidth="1"/>
    <col min="9" max="10" width="6.25" customWidth="1"/>
  </cols>
  <sheetData>
    <row r="1" spans="1:10" s="1" customFormat="1" ht="66.099999999999994" customHeight="1" x14ac:dyDescent="0.2">
      <c r="A1" s="120" t="s">
        <v>12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1" customFormat="1" ht="19.899999999999999" customHeight="1" x14ac:dyDescent="0.2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s="1" customFormat="1" ht="19.899999999999999" customHeight="1" x14ac:dyDescent="0.2">
      <c r="A3" s="121" t="s">
        <v>24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s="12" customFormat="1" ht="23.95" customHeight="1" x14ac:dyDescent="0.25">
      <c r="A4" s="44" t="s">
        <v>13</v>
      </c>
      <c r="B4" s="45" t="s">
        <v>37</v>
      </c>
      <c r="C4" s="46" t="s">
        <v>14</v>
      </c>
      <c r="D4" s="46" t="s">
        <v>15</v>
      </c>
      <c r="E4" s="47" t="s">
        <v>16</v>
      </c>
      <c r="F4" s="48"/>
      <c r="G4" s="46" t="s">
        <v>4</v>
      </c>
      <c r="H4" s="46" t="s">
        <v>34</v>
      </c>
      <c r="I4" s="44" t="s">
        <v>187</v>
      </c>
      <c r="J4" s="17" t="s">
        <v>188</v>
      </c>
    </row>
    <row r="5" spans="1:10" ht="21.1" customHeight="1" x14ac:dyDescent="0.2">
      <c r="A5" s="6">
        <v>1</v>
      </c>
      <c r="B5" s="30" t="s">
        <v>19</v>
      </c>
      <c r="C5" s="34" t="s">
        <v>89</v>
      </c>
      <c r="D5" s="34" t="s">
        <v>90</v>
      </c>
      <c r="E5" s="22" t="s">
        <v>97</v>
      </c>
      <c r="F5" s="35"/>
      <c r="G5" s="36"/>
      <c r="H5" s="36" t="s">
        <v>189</v>
      </c>
      <c r="I5" s="36">
        <v>1</v>
      </c>
      <c r="J5" s="19"/>
    </row>
    <row r="6" spans="1:10" ht="21.1" customHeight="1" x14ac:dyDescent="0.2">
      <c r="A6" s="6">
        <v>2</v>
      </c>
      <c r="B6" s="30" t="s">
        <v>38</v>
      </c>
      <c r="C6" s="34" t="s">
        <v>51</v>
      </c>
      <c r="D6" s="34" t="s">
        <v>50</v>
      </c>
      <c r="E6" s="22" t="s">
        <v>54</v>
      </c>
      <c r="F6" s="35"/>
      <c r="G6" s="36"/>
      <c r="H6" s="36" t="s">
        <v>192</v>
      </c>
      <c r="I6" s="36">
        <v>6</v>
      </c>
      <c r="J6" s="19"/>
    </row>
    <row r="7" spans="1:10" ht="21.1" customHeight="1" x14ac:dyDescent="0.2">
      <c r="A7" s="6">
        <v>3</v>
      </c>
      <c r="B7" s="30" t="s">
        <v>39</v>
      </c>
      <c r="C7" s="1" t="s">
        <v>161</v>
      </c>
      <c r="D7" s="31" t="s">
        <v>132</v>
      </c>
      <c r="E7" s="22" t="s">
        <v>136</v>
      </c>
      <c r="F7" s="35"/>
      <c r="G7" s="21"/>
      <c r="H7" s="36" t="s">
        <v>189</v>
      </c>
      <c r="I7" s="36">
        <v>2</v>
      </c>
      <c r="J7" s="19"/>
    </row>
    <row r="8" spans="1:10" ht="21.1" customHeight="1" x14ac:dyDescent="0.2">
      <c r="A8" s="6">
        <v>4</v>
      </c>
      <c r="B8" s="30" t="s">
        <v>40</v>
      </c>
      <c r="C8" s="34" t="s">
        <v>72</v>
      </c>
      <c r="D8" s="34" t="s">
        <v>117</v>
      </c>
      <c r="E8" s="22" t="s">
        <v>121</v>
      </c>
      <c r="F8" s="35"/>
      <c r="G8" s="36"/>
      <c r="H8" s="36" t="s">
        <v>189</v>
      </c>
      <c r="I8" s="36">
        <v>3</v>
      </c>
      <c r="J8" s="19"/>
    </row>
    <row r="9" spans="1:10" ht="21.1" customHeight="1" x14ac:dyDescent="0.2">
      <c r="A9" s="6">
        <v>5</v>
      </c>
      <c r="B9" s="30" t="s">
        <v>41</v>
      </c>
      <c r="C9" s="34" t="s">
        <v>106</v>
      </c>
      <c r="D9" s="34" t="s">
        <v>105</v>
      </c>
      <c r="E9" s="22" t="s">
        <v>110</v>
      </c>
      <c r="F9" s="35"/>
      <c r="G9" s="36"/>
      <c r="H9" s="36" t="s">
        <v>191</v>
      </c>
      <c r="I9" s="36">
        <v>5</v>
      </c>
      <c r="J9" s="19"/>
    </row>
    <row r="10" spans="1:10" ht="21.1" customHeight="1" x14ac:dyDescent="0.25">
      <c r="A10" s="6">
        <v>6</v>
      </c>
      <c r="B10" s="30" t="s">
        <v>42</v>
      </c>
      <c r="C10" s="34" t="s">
        <v>59</v>
      </c>
      <c r="D10" s="34" t="s">
        <v>58</v>
      </c>
      <c r="E10" s="22" t="s">
        <v>62</v>
      </c>
      <c r="F10" s="35"/>
      <c r="G10" s="36"/>
      <c r="H10" s="36" t="s">
        <v>190</v>
      </c>
      <c r="I10" s="36">
        <v>4</v>
      </c>
      <c r="J10" s="16"/>
    </row>
    <row r="11" spans="1:10" ht="21.1" customHeight="1" x14ac:dyDescent="0.2">
      <c r="A11" s="6" t="s">
        <v>47</v>
      </c>
      <c r="B11" s="30" t="s">
        <v>19</v>
      </c>
      <c r="C11" s="62" t="s">
        <v>142</v>
      </c>
      <c r="D11" s="34" t="s">
        <v>98</v>
      </c>
      <c r="E11" s="34" t="s">
        <v>99</v>
      </c>
      <c r="F11" s="61"/>
      <c r="G11" s="19"/>
      <c r="H11" s="68" t="s">
        <v>186</v>
      </c>
      <c r="I11" s="19"/>
      <c r="J11" s="19"/>
    </row>
    <row r="12" spans="1:10" ht="21.1" customHeight="1" x14ac:dyDescent="0.2">
      <c r="A12" s="6" t="s">
        <v>47</v>
      </c>
      <c r="B12" s="30" t="s">
        <v>39</v>
      </c>
      <c r="C12" s="34" t="s">
        <v>66</v>
      </c>
      <c r="D12" s="34" t="s">
        <v>67</v>
      </c>
      <c r="E12" s="22" t="s">
        <v>68</v>
      </c>
      <c r="F12" s="35"/>
      <c r="G12" s="19"/>
      <c r="H12" s="68" t="s">
        <v>193</v>
      </c>
      <c r="I12" s="19"/>
      <c r="J12" s="19"/>
    </row>
    <row r="13" spans="1:10" ht="21.1" customHeight="1" x14ac:dyDescent="0.2">
      <c r="A13" s="6" t="s">
        <v>47</v>
      </c>
      <c r="B13" s="30" t="s">
        <v>42</v>
      </c>
      <c r="C13" s="34" t="s">
        <v>82</v>
      </c>
      <c r="D13" s="34" t="s">
        <v>81</v>
      </c>
      <c r="E13" s="22" t="s">
        <v>80</v>
      </c>
      <c r="F13" s="35"/>
      <c r="G13" s="51"/>
      <c r="H13" s="36" t="s">
        <v>192</v>
      </c>
      <c r="I13" s="36"/>
      <c r="J13" s="36"/>
    </row>
    <row r="14" spans="1:10" ht="27.2" x14ac:dyDescent="0.2">
      <c r="A14" s="6" t="s">
        <v>47</v>
      </c>
      <c r="B14" s="30" t="s">
        <v>41</v>
      </c>
      <c r="C14" s="34" t="s">
        <v>114</v>
      </c>
      <c r="D14" s="34" t="s">
        <v>115</v>
      </c>
      <c r="E14" s="22" t="s">
        <v>116</v>
      </c>
      <c r="F14" s="35"/>
      <c r="G14" s="19"/>
      <c r="H14" s="68" t="s">
        <v>185</v>
      </c>
      <c r="I14" s="19"/>
      <c r="J14" s="19"/>
    </row>
    <row r="15" spans="1:10" ht="27.2" x14ac:dyDescent="0.2">
      <c r="A15" s="6" t="s">
        <v>47</v>
      </c>
      <c r="B15" s="30" t="s">
        <v>40</v>
      </c>
      <c r="C15" s="34" t="s">
        <v>72</v>
      </c>
      <c r="D15" s="34" t="s">
        <v>129</v>
      </c>
      <c r="E15" s="22" t="s">
        <v>130</v>
      </c>
      <c r="F15" s="35"/>
      <c r="G15" s="19"/>
      <c r="H15" s="68" t="s">
        <v>191</v>
      </c>
      <c r="I15" s="19"/>
      <c r="J15" s="19"/>
    </row>
  </sheetData>
  <mergeCells count="3">
    <mergeCell ref="A1:J1"/>
    <mergeCell ref="A2:J2"/>
    <mergeCell ref="A3:J3"/>
  </mergeCells>
  <pageMargins left="0.19685039370078741" right="0.19685039370078741" top="0.27559055118110237" bottom="0.27559055118110237" header="0" footer="0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6"/>
  <sheetViews>
    <sheetView zoomScale="60" zoomScaleNormal="60" zoomScaleSheetLayoutView="100" workbookViewId="0">
      <selection activeCell="F4" sqref="F4:F13"/>
    </sheetView>
  </sheetViews>
  <sheetFormatPr defaultColWidth="8.75" defaultRowHeight="12.9" x14ac:dyDescent="0.2"/>
  <cols>
    <col min="1" max="1" width="15.375" bestFit="1" customWidth="1"/>
    <col min="2" max="2" width="4.25" customWidth="1"/>
    <col min="3" max="3" width="12.75" customWidth="1"/>
    <col min="4" max="4" width="22" bestFit="1" customWidth="1"/>
    <col min="5" max="5" width="28.25" customWidth="1"/>
    <col min="6" max="6" width="11.25" customWidth="1"/>
    <col min="7" max="7" width="9.75" customWidth="1"/>
    <col min="8" max="8" width="7.75" customWidth="1"/>
    <col min="9" max="9" width="6.25" customWidth="1"/>
    <col min="10" max="10" width="9.375" customWidth="1"/>
    <col min="11" max="11" width="8.75" customWidth="1"/>
  </cols>
  <sheetData>
    <row r="1" spans="1:13" s="1" customFormat="1" ht="66.099999999999994" customHeight="1" x14ac:dyDescent="0.2">
      <c r="A1" s="120" t="s">
        <v>12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3" s="1" customFormat="1" ht="19.899999999999999" customHeight="1" x14ac:dyDescent="0.2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3" s="1" customFormat="1" ht="19.899999999999999" customHeight="1" x14ac:dyDescent="0.2">
      <c r="A3" s="126" t="s">
        <v>25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3" s="12" customFormat="1" ht="23.95" customHeight="1" x14ac:dyDescent="0.25">
      <c r="A4" s="54" t="s">
        <v>13</v>
      </c>
      <c r="B4" s="55" t="s">
        <v>37</v>
      </c>
      <c r="C4" s="56" t="s">
        <v>14</v>
      </c>
      <c r="D4" s="56" t="s">
        <v>15</v>
      </c>
      <c r="E4" s="57" t="s">
        <v>16</v>
      </c>
      <c r="F4" s="58"/>
      <c r="G4" s="56" t="s">
        <v>175</v>
      </c>
      <c r="H4" s="56" t="s">
        <v>1</v>
      </c>
      <c r="I4" s="54" t="s">
        <v>2</v>
      </c>
      <c r="J4" s="17" t="s">
        <v>32</v>
      </c>
      <c r="K4" s="17" t="s">
        <v>32</v>
      </c>
      <c r="L4" s="17" t="s">
        <v>32</v>
      </c>
      <c r="M4" s="16"/>
    </row>
    <row r="5" spans="1:13" ht="21.1" customHeight="1" x14ac:dyDescent="0.2">
      <c r="A5" s="6">
        <v>1</v>
      </c>
      <c r="B5" s="30" t="s">
        <v>19</v>
      </c>
      <c r="C5" s="34" t="s">
        <v>89</v>
      </c>
      <c r="D5" s="34" t="s">
        <v>90</v>
      </c>
      <c r="E5" s="22" t="s">
        <v>96</v>
      </c>
      <c r="F5" s="35"/>
      <c r="G5" s="36" t="s">
        <v>176</v>
      </c>
      <c r="H5" s="36">
        <v>1</v>
      </c>
      <c r="I5" s="36"/>
      <c r="J5" s="19"/>
      <c r="K5" s="19"/>
      <c r="L5" s="19"/>
      <c r="M5" s="19"/>
    </row>
    <row r="6" spans="1:13" ht="21.1" customHeight="1" x14ac:dyDescent="0.2">
      <c r="A6" s="6">
        <v>2</v>
      </c>
      <c r="B6" s="30" t="s">
        <v>38</v>
      </c>
      <c r="C6" s="34" t="s">
        <v>51</v>
      </c>
      <c r="D6" s="34" t="s">
        <v>50</v>
      </c>
      <c r="E6" s="22" t="s">
        <v>55</v>
      </c>
      <c r="F6" s="35"/>
      <c r="G6" s="36" t="s">
        <v>177</v>
      </c>
      <c r="H6" s="36">
        <v>4</v>
      </c>
      <c r="I6" s="36"/>
      <c r="J6" s="19"/>
      <c r="K6" s="19"/>
      <c r="L6" s="19"/>
      <c r="M6" s="19"/>
    </row>
    <row r="7" spans="1:13" ht="21.1" customHeight="1" x14ac:dyDescent="0.2">
      <c r="A7" s="6">
        <v>3</v>
      </c>
      <c r="B7" s="30" t="s">
        <v>39</v>
      </c>
      <c r="C7" s="1" t="s">
        <v>161</v>
      </c>
      <c r="D7" s="31" t="s">
        <v>132</v>
      </c>
      <c r="E7" s="22" t="s">
        <v>137</v>
      </c>
      <c r="F7" s="35"/>
      <c r="G7" s="36" t="s">
        <v>178</v>
      </c>
      <c r="H7" s="67">
        <v>3</v>
      </c>
      <c r="I7" s="21"/>
      <c r="J7" s="19"/>
      <c r="K7" s="19"/>
      <c r="L7" s="19"/>
      <c r="M7" s="19"/>
    </row>
    <row r="8" spans="1:13" ht="21.1" customHeight="1" x14ac:dyDescent="0.2">
      <c r="A8" s="6">
        <v>4</v>
      </c>
      <c r="B8" s="30" t="s">
        <v>40</v>
      </c>
      <c r="C8" s="34" t="s">
        <v>72</v>
      </c>
      <c r="D8" s="34" t="s">
        <v>117</v>
      </c>
      <c r="E8" s="22" t="s">
        <v>122</v>
      </c>
      <c r="F8" s="35"/>
      <c r="G8" s="36" t="s">
        <v>179</v>
      </c>
      <c r="H8" s="36">
        <v>6</v>
      </c>
      <c r="I8" s="36"/>
      <c r="J8" s="19"/>
      <c r="K8" s="19"/>
      <c r="L8" s="19"/>
      <c r="M8" s="19"/>
    </row>
    <row r="9" spans="1:13" ht="21.1" customHeight="1" x14ac:dyDescent="0.2">
      <c r="A9" s="6">
        <v>5</v>
      </c>
      <c r="B9" s="30" t="s">
        <v>41</v>
      </c>
      <c r="C9" s="34" t="s">
        <v>106</v>
      </c>
      <c r="D9" s="34" t="s">
        <v>105</v>
      </c>
      <c r="E9" s="22" t="s">
        <v>111</v>
      </c>
      <c r="F9" s="35"/>
      <c r="G9" s="36" t="s">
        <v>180</v>
      </c>
      <c r="H9" s="36">
        <v>2</v>
      </c>
      <c r="I9" s="36"/>
      <c r="J9" s="19"/>
      <c r="K9" s="19"/>
      <c r="L9" s="19"/>
      <c r="M9" s="19"/>
    </row>
    <row r="10" spans="1:13" ht="21.1" customHeight="1" x14ac:dyDescent="0.25">
      <c r="A10" s="6">
        <v>6</v>
      </c>
      <c r="B10" s="30" t="s">
        <v>42</v>
      </c>
      <c r="C10" s="34" t="s">
        <v>59</v>
      </c>
      <c r="D10" s="34" t="s">
        <v>58</v>
      </c>
      <c r="E10" s="22" t="s">
        <v>63</v>
      </c>
      <c r="F10" s="35"/>
      <c r="G10" s="36" t="s">
        <v>181</v>
      </c>
      <c r="H10" s="36">
        <v>5</v>
      </c>
      <c r="I10" s="36"/>
      <c r="J10" s="16"/>
      <c r="K10" s="16"/>
      <c r="L10" s="19"/>
      <c r="M10" s="19"/>
    </row>
    <row r="11" spans="1:13" ht="21.1" customHeight="1" x14ac:dyDescent="0.2">
      <c r="A11" s="6" t="s">
        <v>47</v>
      </c>
      <c r="B11" s="30" t="s">
        <v>40</v>
      </c>
      <c r="C11" s="34" t="s">
        <v>72</v>
      </c>
      <c r="D11" s="34" t="s">
        <v>73</v>
      </c>
      <c r="E11" s="22" t="s">
        <v>75</v>
      </c>
      <c r="F11" s="35"/>
      <c r="G11" s="50" t="s">
        <v>182</v>
      </c>
      <c r="H11" s="20"/>
      <c r="I11" s="20"/>
      <c r="J11" s="20"/>
      <c r="K11" s="19"/>
      <c r="L11" s="19"/>
      <c r="M11" s="19"/>
    </row>
    <row r="12" spans="1:13" ht="21.1" customHeight="1" x14ac:dyDescent="0.2">
      <c r="A12" s="6" t="s">
        <v>47</v>
      </c>
      <c r="B12" s="30" t="s">
        <v>42</v>
      </c>
      <c r="C12" s="34" t="s">
        <v>172</v>
      </c>
      <c r="D12" s="34" t="s">
        <v>158</v>
      </c>
      <c r="E12" s="22" t="s">
        <v>173</v>
      </c>
      <c r="F12" s="35"/>
      <c r="G12" s="50" t="s">
        <v>183</v>
      </c>
      <c r="H12" s="20"/>
      <c r="I12" s="20"/>
      <c r="J12" s="20"/>
      <c r="K12" s="19"/>
      <c r="L12" s="19"/>
      <c r="M12" s="19"/>
    </row>
    <row r="13" spans="1:13" ht="21.1" customHeight="1" x14ac:dyDescent="0.2">
      <c r="A13" s="6" t="s">
        <v>47</v>
      </c>
      <c r="B13" s="30" t="s">
        <v>39</v>
      </c>
      <c r="C13" s="34" t="s">
        <v>48</v>
      </c>
      <c r="D13" s="34" t="s">
        <v>143</v>
      </c>
      <c r="E13" s="22" t="s">
        <v>174</v>
      </c>
      <c r="F13" s="35"/>
      <c r="G13" s="51" t="s">
        <v>184</v>
      </c>
      <c r="H13" s="36"/>
      <c r="I13" s="36"/>
      <c r="J13" s="19"/>
      <c r="K13" s="19"/>
      <c r="L13" s="19"/>
      <c r="M13" s="19"/>
    </row>
    <row r="14" spans="1:13" ht="21.1" customHeight="1" x14ac:dyDescent="0.2">
      <c r="A14" s="6"/>
      <c r="B14" s="30"/>
      <c r="C14" s="34"/>
      <c r="D14" s="34"/>
      <c r="E14" s="22"/>
      <c r="F14" s="35"/>
      <c r="G14" s="51"/>
      <c r="H14" s="36"/>
      <c r="I14" s="36"/>
      <c r="J14" s="36"/>
      <c r="K14" s="19"/>
      <c r="L14" s="19"/>
      <c r="M14" s="19"/>
    </row>
    <row r="15" spans="1:13" ht="21.1" customHeight="1" x14ac:dyDescent="0.2">
      <c r="A15" s="19"/>
      <c r="B15" s="6"/>
      <c r="C15" s="52"/>
      <c r="D15" s="53"/>
      <c r="E15" s="52"/>
      <c r="F15" s="52"/>
      <c r="G15" s="51"/>
      <c r="H15" s="36"/>
      <c r="I15" s="36"/>
      <c r="J15" s="36"/>
      <c r="K15" s="19"/>
      <c r="L15" s="19"/>
      <c r="M15" s="19"/>
    </row>
    <row r="16" spans="1:13" ht="21.1" customHeight="1" x14ac:dyDescent="0.2">
      <c r="A16" s="19"/>
      <c r="B16" s="6"/>
      <c r="C16" s="52"/>
      <c r="D16" s="52"/>
      <c r="E16" s="52"/>
      <c r="F16" s="52"/>
      <c r="G16" s="51"/>
      <c r="H16" s="36"/>
      <c r="I16" s="36"/>
      <c r="J16" s="36"/>
      <c r="K16" s="19"/>
      <c r="L16" s="19"/>
      <c r="M16" s="19"/>
    </row>
  </sheetData>
  <mergeCells count="3">
    <mergeCell ref="A1:J1"/>
    <mergeCell ref="A2:J2"/>
    <mergeCell ref="A3:J3"/>
  </mergeCells>
  <pageMargins left="0.19685039370078741" right="0.19685039370078741" top="0.27559055118110237" bottom="0.27559055118110237" header="0" footer="0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6"/>
  <sheetViews>
    <sheetView zoomScale="80" zoomScaleNormal="80" zoomScaleSheetLayoutView="100" workbookViewId="0">
      <selection activeCell="A11" sqref="A11:A13"/>
    </sheetView>
  </sheetViews>
  <sheetFormatPr defaultColWidth="8.75" defaultRowHeight="12.9" x14ac:dyDescent="0.2"/>
  <cols>
    <col min="1" max="1" width="15.25" bestFit="1" customWidth="1"/>
    <col min="2" max="2" width="4.25" customWidth="1"/>
    <col min="3" max="3" width="12.75" customWidth="1"/>
    <col min="4" max="4" width="38.125" bestFit="1" customWidth="1"/>
    <col min="5" max="5" width="24.25" customWidth="1"/>
    <col min="6" max="6" width="14.75" customWidth="1"/>
    <col min="7" max="7" width="9.75" customWidth="1"/>
    <col min="8" max="8" width="7.75" customWidth="1"/>
    <col min="9" max="9" width="6.25" customWidth="1"/>
    <col min="10" max="10" width="7.75" customWidth="1"/>
    <col min="11" max="11" width="8.75" customWidth="1"/>
    <col min="16" max="16" width="10.375" bestFit="1" customWidth="1"/>
    <col min="18" max="18" width="10.125" bestFit="1" customWidth="1"/>
  </cols>
  <sheetData>
    <row r="1" spans="1:13" s="1" customFormat="1" ht="66.099999999999994" customHeight="1" x14ac:dyDescent="0.2">
      <c r="A1" s="120" t="s">
        <v>12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3" s="1" customFormat="1" ht="19.899999999999999" customHeight="1" x14ac:dyDescent="0.2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3" s="1" customFormat="1" ht="19.899999999999999" customHeight="1" x14ac:dyDescent="0.2">
      <c r="A3" s="121" t="s">
        <v>26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3" s="12" customFormat="1" ht="23.95" customHeight="1" x14ac:dyDescent="0.25">
      <c r="A4" s="9" t="s">
        <v>13</v>
      </c>
      <c r="B4" s="18" t="s">
        <v>37</v>
      </c>
      <c r="C4" s="10" t="s">
        <v>14</v>
      </c>
      <c r="D4" s="10" t="s">
        <v>15</v>
      </c>
      <c r="E4" s="14" t="s">
        <v>16</v>
      </c>
      <c r="F4" s="11"/>
      <c r="G4" s="10" t="s">
        <v>146</v>
      </c>
      <c r="H4" s="10" t="s">
        <v>1</v>
      </c>
      <c r="I4" s="9" t="s">
        <v>2</v>
      </c>
      <c r="J4" s="17" t="s">
        <v>32</v>
      </c>
      <c r="K4" s="17" t="s">
        <v>32</v>
      </c>
      <c r="L4" s="17" t="s">
        <v>32</v>
      </c>
    </row>
    <row r="5" spans="1:13" ht="21.1" customHeight="1" x14ac:dyDescent="0.2">
      <c r="A5" s="6">
        <v>1</v>
      </c>
      <c r="B5" s="30" t="s">
        <v>19</v>
      </c>
      <c r="C5" s="34" t="s">
        <v>89</v>
      </c>
      <c r="D5" s="34" t="s">
        <v>90</v>
      </c>
      <c r="E5" s="22" t="s">
        <v>92</v>
      </c>
      <c r="F5" s="35"/>
      <c r="G5" s="2" t="s">
        <v>147</v>
      </c>
      <c r="H5" s="2">
        <v>6</v>
      </c>
      <c r="I5" s="2"/>
      <c r="J5" s="19"/>
      <c r="K5" s="19"/>
      <c r="L5" s="19"/>
    </row>
    <row r="6" spans="1:13" ht="21.1" customHeight="1" x14ac:dyDescent="0.2">
      <c r="A6" s="6">
        <v>2</v>
      </c>
      <c r="B6" s="30" t="s">
        <v>38</v>
      </c>
      <c r="C6" s="34" t="s">
        <v>51</v>
      </c>
      <c r="D6" s="34" t="s">
        <v>50</v>
      </c>
      <c r="E6" s="22" t="s">
        <v>56</v>
      </c>
      <c r="F6" s="35"/>
      <c r="G6" s="2" t="s">
        <v>148</v>
      </c>
      <c r="H6" s="2">
        <v>2</v>
      </c>
      <c r="I6" s="2"/>
      <c r="J6" s="19"/>
      <c r="K6" s="19"/>
      <c r="L6" s="19"/>
    </row>
    <row r="7" spans="1:13" ht="21.1" customHeight="1" x14ac:dyDescent="0.2">
      <c r="A7" s="6">
        <v>3</v>
      </c>
      <c r="B7" s="30" t="s">
        <v>39</v>
      </c>
      <c r="C7" s="1" t="s">
        <v>161</v>
      </c>
      <c r="D7" s="31" t="s">
        <v>132</v>
      </c>
      <c r="E7" s="22" t="s">
        <v>138</v>
      </c>
      <c r="F7" s="35"/>
      <c r="G7" s="2" t="s">
        <v>149</v>
      </c>
      <c r="H7" s="2">
        <v>3</v>
      </c>
      <c r="I7" s="2"/>
      <c r="J7" s="19"/>
      <c r="K7" s="19"/>
      <c r="L7" s="19"/>
    </row>
    <row r="8" spans="1:13" ht="21.1" customHeight="1" x14ac:dyDescent="0.2">
      <c r="A8" s="6">
        <v>4</v>
      </c>
      <c r="B8" s="30" t="s">
        <v>40</v>
      </c>
      <c r="C8" s="34" t="s">
        <v>72</v>
      </c>
      <c r="D8" s="34" t="s">
        <v>117</v>
      </c>
      <c r="E8" s="22" t="s">
        <v>123</v>
      </c>
      <c r="F8" s="35"/>
      <c r="G8" s="2" t="s">
        <v>150</v>
      </c>
      <c r="H8" s="2">
        <v>1</v>
      </c>
      <c r="I8" s="2"/>
      <c r="J8" s="19"/>
      <c r="K8" s="19"/>
      <c r="L8" s="19"/>
    </row>
    <row r="9" spans="1:13" ht="21.1" customHeight="1" x14ac:dyDescent="0.2">
      <c r="A9" s="6">
        <v>5</v>
      </c>
      <c r="B9" s="30" t="s">
        <v>41</v>
      </c>
      <c r="C9" s="34" t="s">
        <v>106</v>
      </c>
      <c r="D9" s="34" t="s">
        <v>105</v>
      </c>
      <c r="E9" s="22" t="s">
        <v>151</v>
      </c>
      <c r="F9" s="35"/>
      <c r="G9" s="2" t="s">
        <v>152</v>
      </c>
      <c r="H9" s="2">
        <v>4</v>
      </c>
      <c r="I9" s="2"/>
      <c r="J9" s="19"/>
      <c r="K9" s="19"/>
      <c r="L9" s="19"/>
    </row>
    <row r="10" spans="1:13" ht="21.1" customHeight="1" x14ac:dyDescent="0.2">
      <c r="A10" s="6">
        <v>6</v>
      </c>
      <c r="B10" s="30" t="s">
        <v>42</v>
      </c>
      <c r="C10" s="34" t="s">
        <v>59</v>
      </c>
      <c r="D10" s="34" t="s">
        <v>58</v>
      </c>
      <c r="E10" s="22" t="s">
        <v>64</v>
      </c>
      <c r="F10" s="35"/>
      <c r="G10" s="2" t="s">
        <v>153</v>
      </c>
      <c r="H10" s="2">
        <v>5</v>
      </c>
      <c r="I10" s="2"/>
      <c r="J10" s="59"/>
      <c r="K10" s="59"/>
      <c r="L10" s="19"/>
    </row>
    <row r="11" spans="1:13" ht="21.1" customHeight="1" x14ac:dyDescent="0.2">
      <c r="A11" s="6"/>
      <c r="B11" s="30" t="s">
        <v>19</v>
      </c>
      <c r="C11" s="34" t="s">
        <v>18</v>
      </c>
      <c r="D11" s="34" t="s">
        <v>43</v>
      </c>
      <c r="E11" s="22" t="s">
        <v>45</v>
      </c>
      <c r="F11" s="35"/>
      <c r="G11" s="2" t="s">
        <v>154</v>
      </c>
      <c r="H11" s="2">
        <v>3</v>
      </c>
      <c r="I11" s="2"/>
      <c r="J11" s="3"/>
      <c r="K11" s="19"/>
      <c r="L11" s="19"/>
    </row>
    <row r="12" spans="1:13" s="7" customFormat="1" ht="21.1" customHeight="1" x14ac:dyDescent="0.25">
      <c r="A12" s="60"/>
      <c r="B12" s="72" t="s">
        <v>38</v>
      </c>
      <c r="C12" s="90" t="s">
        <v>69</v>
      </c>
      <c r="D12" s="90" t="s">
        <v>70</v>
      </c>
      <c r="E12" s="91" t="s">
        <v>71</v>
      </c>
      <c r="F12" s="92"/>
      <c r="G12" s="13" t="s">
        <v>155</v>
      </c>
      <c r="H12" s="13">
        <v>1</v>
      </c>
      <c r="I12" s="13"/>
      <c r="J12" s="93"/>
      <c r="K12" s="71"/>
      <c r="L12" s="71"/>
    </row>
    <row r="13" spans="1:13" ht="21.1" customHeight="1" x14ac:dyDescent="0.2">
      <c r="A13" s="6"/>
      <c r="B13" s="30" t="s">
        <v>40</v>
      </c>
      <c r="C13" s="34" t="s">
        <v>76</v>
      </c>
      <c r="D13" s="34" t="s">
        <v>77</v>
      </c>
      <c r="E13" s="22" t="s">
        <v>79</v>
      </c>
      <c r="F13" s="35"/>
      <c r="G13" s="2">
        <v>4.6900000000000004</v>
      </c>
      <c r="H13" s="2">
        <v>2</v>
      </c>
      <c r="I13" s="2"/>
      <c r="J13" s="19"/>
      <c r="K13" s="19"/>
      <c r="L13" s="19"/>
    </row>
    <row r="14" spans="1:13" ht="21.1" customHeight="1" x14ac:dyDescent="0.2">
      <c r="A14" s="6" t="s">
        <v>47</v>
      </c>
      <c r="B14" s="30" t="s">
        <v>19</v>
      </c>
      <c r="C14" s="34" t="s">
        <v>93</v>
      </c>
      <c r="D14" s="34" t="s">
        <v>94</v>
      </c>
      <c r="E14" s="22" t="s">
        <v>95</v>
      </c>
      <c r="F14" s="35"/>
      <c r="G14" s="2" t="s">
        <v>156</v>
      </c>
      <c r="H14" s="2"/>
      <c r="I14" s="2"/>
      <c r="J14" s="3"/>
      <c r="K14" s="19"/>
      <c r="L14" s="19"/>
    </row>
    <row r="15" spans="1:13" ht="21.1" customHeight="1" x14ac:dyDescent="0.2">
      <c r="A15" s="6" t="s">
        <v>47</v>
      </c>
      <c r="B15" s="30" t="s">
        <v>39</v>
      </c>
      <c r="C15" s="34" t="s">
        <v>48</v>
      </c>
      <c r="D15" s="34" t="s">
        <v>143</v>
      </c>
      <c r="E15" s="22" t="s">
        <v>144</v>
      </c>
      <c r="F15" s="35"/>
      <c r="G15" s="2">
        <v>9.3000000000000007</v>
      </c>
      <c r="H15" s="36"/>
      <c r="I15" s="36"/>
      <c r="J15" s="19"/>
      <c r="K15" s="19"/>
      <c r="L15" s="19"/>
      <c r="M15" s="63"/>
    </row>
    <row r="16" spans="1:13" ht="13.6" x14ac:dyDescent="0.2">
      <c r="A16" s="6" t="s">
        <v>47</v>
      </c>
      <c r="B16" s="30" t="s">
        <v>42</v>
      </c>
      <c r="C16" s="31" t="s">
        <v>157</v>
      </c>
      <c r="D16" s="31" t="s">
        <v>158</v>
      </c>
      <c r="E16" s="23" t="s">
        <v>159</v>
      </c>
      <c r="F16" s="64"/>
      <c r="G16" s="2" t="s">
        <v>160</v>
      </c>
      <c r="H16" s="8"/>
      <c r="I16" s="8"/>
      <c r="J16" s="8"/>
      <c r="K16" s="8"/>
      <c r="L16" s="8"/>
    </row>
  </sheetData>
  <mergeCells count="3">
    <mergeCell ref="A1:J1"/>
    <mergeCell ref="A2:J2"/>
    <mergeCell ref="A3:J3"/>
  </mergeCells>
  <pageMargins left="0.19685039370078741" right="0.19685039370078741" top="0.27559055118110237" bottom="0.27559055118110237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0"/>
  <sheetViews>
    <sheetView zoomScale="80" zoomScaleNormal="80" zoomScaleSheetLayoutView="100" workbookViewId="0">
      <selection activeCell="H5" sqref="H5:I10"/>
    </sheetView>
  </sheetViews>
  <sheetFormatPr defaultColWidth="8.75" defaultRowHeight="12.9" x14ac:dyDescent="0.2"/>
  <cols>
    <col min="1" max="1" width="3.75" customWidth="1"/>
    <col min="2" max="2" width="4.75" bestFit="1" customWidth="1"/>
    <col min="3" max="3" width="4.25" customWidth="1"/>
    <col min="4" max="4" width="12.75" customWidth="1"/>
    <col min="5" max="5" width="22" bestFit="1" customWidth="1"/>
    <col min="6" max="6" width="56" customWidth="1"/>
    <col min="7" max="7" width="8.125" hidden="1" customWidth="1"/>
    <col min="8" max="8" width="9.75" customWidth="1"/>
    <col min="9" max="9" width="7.75" customWidth="1"/>
    <col min="10" max="11" width="6.25" customWidth="1"/>
    <col min="12" max="12" width="8.75" customWidth="1"/>
  </cols>
  <sheetData>
    <row r="1" spans="1:12" s="1" customFormat="1" ht="66.099999999999994" customHeight="1" x14ac:dyDescent="0.2">
      <c r="A1" s="120" t="s">
        <v>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2" s="1" customFormat="1" ht="19.899999999999999" customHeight="1" x14ac:dyDescent="0.2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2" s="1" customFormat="1" ht="19.899999999999999" customHeight="1" x14ac:dyDescent="0.2">
      <c r="A3" s="121" t="s">
        <v>27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2" s="12" customFormat="1" ht="23.95" customHeight="1" x14ac:dyDescent="0.25">
      <c r="A4" s="9" t="s">
        <v>13</v>
      </c>
      <c r="B4" s="9" t="s">
        <v>0</v>
      </c>
      <c r="C4" s="18" t="s">
        <v>37</v>
      </c>
      <c r="D4" s="10" t="s">
        <v>14</v>
      </c>
      <c r="E4" s="10" t="s">
        <v>15</v>
      </c>
      <c r="F4" s="14" t="s">
        <v>16</v>
      </c>
      <c r="G4" s="11" t="s">
        <v>17</v>
      </c>
      <c r="H4" s="10" t="s">
        <v>4</v>
      </c>
      <c r="I4" s="10" t="s">
        <v>1</v>
      </c>
      <c r="J4" s="9" t="s">
        <v>2</v>
      </c>
      <c r="K4" s="16" t="s">
        <v>30</v>
      </c>
      <c r="L4" s="16" t="s">
        <v>31</v>
      </c>
    </row>
    <row r="5" spans="1:12" s="1" customFormat="1" ht="21.1" customHeight="1" x14ac:dyDescent="0.2">
      <c r="A5" s="6">
        <v>1</v>
      </c>
      <c r="B5" s="15">
        <v>464</v>
      </c>
      <c r="C5" s="30" t="s">
        <v>19</v>
      </c>
      <c r="D5" s="34" t="s">
        <v>89</v>
      </c>
      <c r="E5" s="34" t="s">
        <v>90</v>
      </c>
      <c r="F5" s="22" t="s">
        <v>91</v>
      </c>
      <c r="G5" s="51"/>
      <c r="H5" s="36" t="s">
        <v>216</v>
      </c>
      <c r="I5" s="36">
        <v>1</v>
      </c>
      <c r="J5" s="36"/>
      <c r="K5" s="19"/>
      <c r="L5" s="19"/>
    </row>
    <row r="6" spans="1:12" s="1" customFormat="1" ht="21.1" customHeight="1" x14ac:dyDescent="0.2">
      <c r="A6" s="6">
        <v>2</v>
      </c>
      <c r="B6" s="15">
        <v>458</v>
      </c>
      <c r="C6" s="30" t="s">
        <v>38</v>
      </c>
      <c r="D6" s="34" t="s">
        <v>51</v>
      </c>
      <c r="E6" s="34" t="s">
        <v>50</v>
      </c>
      <c r="F6" s="22" t="s">
        <v>57</v>
      </c>
      <c r="G6" s="51"/>
      <c r="H6" s="36" t="s">
        <v>217</v>
      </c>
      <c r="I6" s="36">
        <v>2</v>
      </c>
      <c r="J6" s="36"/>
      <c r="K6" s="19"/>
      <c r="L6" s="19"/>
    </row>
    <row r="7" spans="1:12" s="86" customFormat="1" ht="21.1" customHeight="1" x14ac:dyDescent="0.2">
      <c r="A7" s="83">
        <v>3</v>
      </c>
      <c r="B7" s="84">
        <v>567</v>
      </c>
      <c r="C7" s="85" t="s">
        <v>39</v>
      </c>
      <c r="D7" s="86" t="s">
        <v>161</v>
      </c>
      <c r="E7" s="87" t="s">
        <v>132</v>
      </c>
      <c r="F7" s="88"/>
      <c r="G7" s="89"/>
      <c r="H7" s="77"/>
      <c r="I7" s="77"/>
      <c r="J7" s="77"/>
      <c r="K7" s="69"/>
      <c r="L7" s="69"/>
    </row>
    <row r="8" spans="1:12" s="1" customFormat="1" ht="21.1" customHeight="1" x14ac:dyDescent="0.2">
      <c r="A8" s="6">
        <v>4</v>
      </c>
      <c r="B8" s="15">
        <v>450</v>
      </c>
      <c r="C8" s="30" t="s">
        <v>40</v>
      </c>
      <c r="D8" s="34" t="s">
        <v>72</v>
      </c>
      <c r="E8" s="34" t="s">
        <v>117</v>
      </c>
      <c r="F8" s="22" t="s">
        <v>194</v>
      </c>
      <c r="G8" s="51"/>
      <c r="H8" s="36" t="s">
        <v>219</v>
      </c>
      <c r="I8" s="36">
        <v>4</v>
      </c>
      <c r="J8" s="36"/>
      <c r="K8" s="19"/>
      <c r="L8" s="19"/>
    </row>
    <row r="9" spans="1:12" s="1" customFormat="1" ht="21.1" customHeight="1" x14ac:dyDescent="0.2">
      <c r="A9" s="6">
        <v>5</v>
      </c>
      <c r="B9" s="15">
        <v>562</v>
      </c>
      <c r="C9" s="30" t="s">
        <v>41</v>
      </c>
      <c r="D9" s="34" t="s">
        <v>106</v>
      </c>
      <c r="E9" s="34" t="s">
        <v>105</v>
      </c>
      <c r="F9" s="22" t="s">
        <v>145</v>
      </c>
      <c r="G9" s="51"/>
      <c r="H9" s="77"/>
      <c r="I9" s="77"/>
      <c r="J9" s="77"/>
      <c r="K9" s="69"/>
      <c r="L9" s="69"/>
    </row>
    <row r="10" spans="1:12" s="1" customFormat="1" ht="21.1" customHeight="1" x14ac:dyDescent="0.2">
      <c r="A10" s="6">
        <v>6</v>
      </c>
      <c r="B10" s="15">
        <v>594</v>
      </c>
      <c r="C10" s="30" t="s">
        <v>42</v>
      </c>
      <c r="D10" s="34" t="s">
        <v>59</v>
      </c>
      <c r="E10" s="34" t="s">
        <v>58</v>
      </c>
      <c r="F10" s="22" t="s">
        <v>65</v>
      </c>
      <c r="G10" s="51"/>
      <c r="H10" s="36" t="s">
        <v>218</v>
      </c>
      <c r="I10" s="36">
        <v>3</v>
      </c>
      <c r="J10" s="36"/>
      <c r="K10" s="19"/>
      <c r="L10" s="19"/>
    </row>
  </sheetData>
  <mergeCells count="3">
    <mergeCell ref="A1:K1"/>
    <mergeCell ref="A2:K2"/>
    <mergeCell ref="A3:K3"/>
  </mergeCells>
  <pageMargins left="0.19685039370078741" right="0.19685039370078741" top="0.27559055118110237" bottom="0.27559055118110237" header="0" footer="0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V11"/>
  <sheetViews>
    <sheetView view="pageBreakPreview" topLeftCell="C4" zoomScale="60" zoomScaleNormal="110" workbookViewId="0">
      <selection activeCell="J4" sqref="A3:U4"/>
    </sheetView>
  </sheetViews>
  <sheetFormatPr defaultColWidth="8.75" defaultRowHeight="22.95" customHeight="1" x14ac:dyDescent="0.3"/>
  <cols>
    <col min="1" max="1" width="3.125" style="95" hidden="1" customWidth="1"/>
    <col min="2" max="2" width="12.75" style="95" hidden="1" customWidth="1"/>
    <col min="3" max="3" width="8.75" style="95" bestFit="1" customWidth="1"/>
    <col min="4" max="4" width="16.375" style="95" bestFit="1" customWidth="1"/>
    <col min="5" max="5" width="23" style="95" customWidth="1"/>
    <col min="6" max="6" width="7.25" style="95" customWidth="1"/>
    <col min="7" max="7" width="4.75" style="101" customWidth="1"/>
    <col min="8" max="8" width="7.25" style="95" customWidth="1"/>
    <col min="9" max="9" width="4.75" style="101" customWidth="1"/>
    <col min="10" max="10" width="7.25" style="95" customWidth="1"/>
    <col min="11" max="11" width="4.75" style="101" customWidth="1"/>
    <col min="12" max="12" width="7.25" style="95" customWidth="1"/>
    <col min="13" max="13" width="4.75" style="101" customWidth="1"/>
    <col min="14" max="14" width="7.25" style="95" customWidth="1"/>
    <col min="15" max="15" width="4.75" style="101" customWidth="1"/>
    <col min="16" max="16" width="6.75" style="95" bestFit="1" customWidth="1"/>
    <col min="17" max="17" width="4.75" style="101" customWidth="1"/>
    <col min="18" max="18" width="7.25" style="95" customWidth="1"/>
    <col min="19" max="19" width="4.75" style="101" customWidth="1"/>
    <col min="20" max="20" width="6.75" style="95" customWidth="1"/>
    <col min="21" max="21" width="12.75" style="95" bestFit="1" customWidth="1"/>
    <col min="22" max="22" width="9.125" style="94" customWidth="1"/>
    <col min="23" max="16384" width="8.75" style="95"/>
  </cols>
  <sheetData>
    <row r="1" spans="1:256" ht="49.95" customHeight="1" x14ac:dyDescent="0.3">
      <c r="A1" s="129" t="s">
        <v>221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56" ht="22.95" customHeight="1" x14ac:dyDescent="0.3">
      <c r="A2" s="133" t="s">
        <v>35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5"/>
    </row>
    <row r="3" spans="1:256" ht="22.95" customHeight="1" x14ac:dyDescent="0.3">
      <c r="A3" s="136" t="s">
        <v>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1:256" s="101" customFormat="1" ht="18" customHeight="1" x14ac:dyDescent="0.3">
      <c r="A4" s="96"/>
      <c r="B4" s="96"/>
      <c r="C4" s="96"/>
      <c r="D4" s="96"/>
      <c r="E4" s="96"/>
      <c r="F4" s="132" t="s">
        <v>28</v>
      </c>
      <c r="G4" s="132"/>
      <c r="H4" s="131" t="s">
        <v>29</v>
      </c>
      <c r="I4" s="131"/>
      <c r="J4" s="131" t="s">
        <v>5</v>
      </c>
      <c r="K4" s="131"/>
      <c r="L4" s="131" t="s">
        <v>6</v>
      </c>
      <c r="M4" s="131"/>
      <c r="N4" s="131" t="s">
        <v>7</v>
      </c>
      <c r="O4" s="131"/>
      <c r="P4" s="131" t="s">
        <v>8</v>
      </c>
      <c r="Q4" s="131"/>
      <c r="R4" s="131" t="s">
        <v>9</v>
      </c>
      <c r="S4" s="131"/>
      <c r="T4" s="98"/>
      <c r="U4" s="99"/>
      <c r="V4" s="100"/>
    </row>
    <row r="5" spans="1:256" s="101" customFormat="1" ht="34.5" customHeight="1" x14ac:dyDescent="0.3">
      <c r="A5" s="96" t="s">
        <v>13</v>
      </c>
      <c r="B5" s="96" t="s">
        <v>36</v>
      </c>
      <c r="C5" s="102" t="s">
        <v>37</v>
      </c>
      <c r="D5" s="97" t="s">
        <v>14</v>
      </c>
      <c r="E5" s="97" t="s">
        <v>15</v>
      </c>
      <c r="F5" s="97" t="s">
        <v>4</v>
      </c>
      <c r="G5" s="97" t="s">
        <v>1</v>
      </c>
      <c r="H5" s="97" t="s">
        <v>4</v>
      </c>
      <c r="I5" s="97" t="s">
        <v>1</v>
      </c>
      <c r="J5" s="97" t="s">
        <v>4</v>
      </c>
      <c r="K5" s="97" t="s">
        <v>1</v>
      </c>
      <c r="L5" s="97" t="s">
        <v>3</v>
      </c>
      <c r="M5" s="97" t="s">
        <v>1</v>
      </c>
      <c r="N5" s="97" t="s">
        <v>3</v>
      </c>
      <c r="O5" s="97" t="s">
        <v>1</v>
      </c>
      <c r="P5" s="97" t="s">
        <v>3</v>
      </c>
      <c r="Q5" s="97" t="s">
        <v>1</v>
      </c>
      <c r="R5" s="97" t="s">
        <v>4</v>
      </c>
      <c r="S5" s="97" t="s">
        <v>1</v>
      </c>
      <c r="T5" s="97" t="s">
        <v>11</v>
      </c>
      <c r="U5" s="103" t="s">
        <v>21</v>
      </c>
      <c r="V5" s="97" t="s">
        <v>20</v>
      </c>
    </row>
    <row r="6" spans="1:256" s="101" customFormat="1" ht="72.7" customHeight="1" x14ac:dyDescent="0.3">
      <c r="A6" s="104">
        <v>1</v>
      </c>
      <c r="B6" s="104"/>
      <c r="C6" s="105" t="s">
        <v>19</v>
      </c>
      <c r="D6" s="106" t="s">
        <v>89</v>
      </c>
      <c r="E6" s="106" t="s">
        <v>90</v>
      </c>
      <c r="F6" s="107" t="s">
        <v>196</v>
      </c>
      <c r="G6" s="107">
        <v>1</v>
      </c>
      <c r="H6" s="108" t="s">
        <v>162</v>
      </c>
      <c r="I6" s="108">
        <v>1</v>
      </c>
      <c r="J6" s="108" t="s">
        <v>212</v>
      </c>
      <c r="K6" s="108">
        <v>5</v>
      </c>
      <c r="L6" s="108" t="s">
        <v>189</v>
      </c>
      <c r="M6" s="108">
        <v>1</v>
      </c>
      <c r="N6" s="108" t="s">
        <v>176</v>
      </c>
      <c r="O6" s="108">
        <v>1</v>
      </c>
      <c r="P6" s="108" t="s">
        <v>147</v>
      </c>
      <c r="Q6" s="108">
        <v>6</v>
      </c>
      <c r="R6" s="108" t="s">
        <v>216</v>
      </c>
      <c r="S6" s="108">
        <v>1</v>
      </c>
      <c r="T6" s="104">
        <f t="shared" ref="T6:T11" si="0">SUM(G6,I6,M6,Q6,K6,S6,O6)</f>
        <v>16</v>
      </c>
      <c r="U6" s="109">
        <f>T6-Q6</f>
        <v>10</v>
      </c>
      <c r="V6" s="104">
        <v>1</v>
      </c>
    </row>
    <row r="7" spans="1:256" ht="75.099999999999994" customHeight="1" x14ac:dyDescent="0.3">
      <c r="A7" s="104">
        <v>2</v>
      </c>
      <c r="B7" s="104"/>
      <c r="C7" s="105" t="s">
        <v>38</v>
      </c>
      <c r="D7" s="106" t="s">
        <v>51</v>
      </c>
      <c r="E7" s="106" t="s">
        <v>50</v>
      </c>
      <c r="F7" s="107" t="s">
        <v>198</v>
      </c>
      <c r="G7" s="107">
        <v>3</v>
      </c>
      <c r="H7" s="108" t="s">
        <v>169</v>
      </c>
      <c r="I7" s="108">
        <v>4</v>
      </c>
      <c r="J7" s="108" t="s">
        <v>208</v>
      </c>
      <c r="K7" s="108">
        <v>2</v>
      </c>
      <c r="L7" s="108" t="s">
        <v>192</v>
      </c>
      <c r="M7" s="108">
        <v>6</v>
      </c>
      <c r="N7" s="108" t="s">
        <v>177</v>
      </c>
      <c r="O7" s="108">
        <v>4</v>
      </c>
      <c r="P7" s="108" t="s">
        <v>148</v>
      </c>
      <c r="Q7" s="108">
        <v>2</v>
      </c>
      <c r="R7" s="108" t="s">
        <v>217</v>
      </c>
      <c r="S7" s="108">
        <v>2</v>
      </c>
      <c r="T7" s="104">
        <f t="shared" si="0"/>
        <v>23</v>
      </c>
      <c r="U7" s="109">
        <f>T7-M7</f>
        <v>17</v>
      </c>
      <c r="V7" s="104">
        <v>2</v>
      </c>
      <c r="W7" s="104"/>
      <c r="X7" s="104"/>
      <c r="Y7" s="105"/>
      <c r="Z7" s="106"/>
      <c r="AA7" s="106"/>
      <c r="AB7" s="108"/>
      <c r="AC7" s="97"/>
      <c r="AD7" s="108"/>
      <c r="AE7" s="97"/>
      <c r="AF7" s="108"/>
      <c r="AG7" s="97"/>
      <c r="AH7" s="108"/>
      <c r="AI7" s="97"/>
      <c r="AJ7" s="108"/>
      <c r="AK7" s="97"/>
      <c r="AL7" s="108"/>
      <c r="AM7" s="97"/>
      <c r="AN7" s="108"/>
      <c r="AO7" s="97"/>
      <c r="AP7" s="104"/>
      <c r="AQ7" s="109"/>
      <c r="AR7" s="104"/>
      <c r="AS7" s="104"/>
      <c r="AT7" s="104"/>
      <c r="AU7" s="105"/>
      <c r="AV7" s="106"/>
      <c r="AW7" s="106"/>
      <c r="AX7" s="108"/>
      <c r="AY7" s="97"/>
      <c r="AZ7" s="108"/>
      <c r="BA7" s="97"/>
      <c r="BB7" s="108"/>
      <c r="BC7" s="97"/>
      <c r="BD7" s="108"/>
      <c r="BE7" s="97"/>
      <c r="BF7" s="108"/>
      <c r="BG7" s="97"/>
      <c r="BH7" s="108"/>
      <c r="BI7" s="97"/>
      <c r="BJ7" s="108"/>
      <c r="BK7" s="97"/>
      <c r="BL7" s="104"/>
      <c r="BM7" s="109"/>
      <c r="BN7" s="104"/>
      <c r="BO7" s="104"/>
      <c r="BP7" s="104"/>
      <c r="BQ7" s="105"/>
      <c r="BR7" s="106"/>
      <c r="BS7" s="106"/>
      <c r="BT7" s="108"/>
      <c r="BU7" s="97"/>
      <c r="BV7" s="108"/>
      <c r="BW7" s="97"/>
      <c r="BX7" s="108"/>
      <c r="BY7" s="97"/>
      <c r="BZ7" s="108"/>
      <c r="CA7" s="97"/>
      <c r="CB7" s="108"/>
      <c r="CC7" s="97"/>
      <c r="CD7" s="108"/>
      <c r="CE7" s="97"/>
      <c r="CF7" s="108"/>
      <c r="CG7" s="97"/>
      <c r="CH7" s="104"/>
      <c r="CI7" s="109"/>
      <c r="CJ7" s="104"/>
      <c r="CK7" s="104"/>
      <c r="CL7" s="104"/>
      <c r="CM7" s="105"/>
      <c r="CN7" s="106"/>
      <c r="CO7" s="106"/>
      <c r="CP7" s="108"/>
      <c r="CQ7" s="97"/>
      <c r="CR7" s="108"/>
      <c r="CS7" s="97"/>
      <c r="CT7" s="108"/>
      <c r="CU7" s="97"/>
      <c r="CV7" s="108"/>
      <c r="CW7" s="97"/>
      <c r="CX7" s="108"/>
      <c r="CY7" s="97"/>
      <c r="CZ7" s="108"/>
      <c r="DA7" s="97"/>
      <c r="DB7" s="108"/>
      <c r="DC7" s="97"/>
      <c r="DD7" s="104"/>
      <c r="DE7" s="109"/>
      <c r="DF7" s="104"/>
      <c r="DG7" s="104"/>
      <c r="DH7" s="104"/>
      <c r="DI7" s="105"/>
      <c r="DJ7" s="106"/>
      <c r="DK7" s="106"/>
      <c r="DL7" s="108"/>
      <c r="DM7" s="97"/>
      <c r="DN7" s="108"/>
      <c r="DO7" s="97"/>
      <c r="DP7" s="108"/>
      <c r="DQ7" s="97"/>
      <c r="DR7" s="108"/>
      <c r="DS7" s="97"/>
      <c r="DT7" s="108"/>
      <c r="DU7" s="97"/>
      <c r="DV7" s="108"/>
      <c r="DW7" s="97"/>
      <c r="DX7" s="108"/>
      <c r="DY7" s="97"/>
      <c r="DZ7" s="104"/>
      <c r="EA7" s="109"/>
      <c r="EB7" s="104"/>
      <c r="EC7" s="104"/>
      <c r="ED7" s="104"/>
      <c r="EE7" s="105"/>
      <c r="EF7" s="106"/>
      <c r="EG7" s="106"/>
      <c r="EH7" s="108"/>
      <c r="EI7" s="97"/>
      <c r="EJ7" s="108"/>
      <c r="EK7" s="97"/>
      <c r="EL7" s="108"/>
      <c r="EM7" s="97"/>
      <c r="EN7" s="108"/>
      <c r="EO7" s="97"/>
      <c r="EP7" s="108"/>
      <c r="EQ7" s="97"/>
      <c r="ER7" s="108"/>
      <c r="ES7" s="97"/>
      <c r="ET7" s="108"/>
      <c r="EU7" s="97"/>
      <c r="EV7" s="104"/>
      <c r="EW7" s="109"/>
      <c r="EX7" s="104"/>
      <c r="EY7" s="104"/>
      <c r="EZ7" s="104"/>
      <c r="FA7" s="105"/>
      <c r="FB7" s="106"/>
      <c r="FC7" s="106"/>
      <c r="FD7" s="108"/>
      <c r="FE7" s="97"/>
      <c r="FF7" s="108"/>
      <c r="FG7" s="97"/>
      <c r="FH7" s="108"/>
      <c r="FI7" s="97"/>
      <c r="FJ7" s="108"/>
      <c r="FK7" s="97"/>
      <c r="FL7" s="108"/>
      <c r="FM7" s="97"/>
      <c r="FN7" s="108"/>
      <c r="FO7" s="97"/>
      <c r="FP7" s="108"/>
      <c r="FQ7" s="97"/>
      <c r="FR7" s="104"/>
      <c r="FS7" s="109"/>
      <c r="FT7" s="104"/>
      <c r="FU7" s="104"/>
      <c r="FV7" s="104"/>
      <c r="FW7" s="105"/>
      <c r="FX7" s="106"/>
      <c r="FY7" s="106"/>
      <c r="FZ7" s="108"/>
      <c r="GA7" s="97"/>
      <c r="GB7" s="108"/>
      <c r="GC7" s="97"/>
      <c r="GD7" s="108"/>
      <c r="GE7" s="97"/>
      <c r="GF7" s="108"/>
      <c r="GG7" s="97"/>
      <c r="GH7" s="108"/>
      <c r="GI7" s="97"/>
      <c r="GJ7" s="108"/>
      <c r="GK7" s="97"/>
      <c r="GL7" s="108"/>
      <c r="GM7" s="97"/>
      <c r="GN7" s="104"/>
      <c r="GO7" s="109"/>
      <c r="GP7" s="104"/>
      <c r="GQ7" s="104"/>
      <c r="GR7" s="104"/>
      <c r="GS7" s="105"/>
      <c r="GT7" s="106"/>
      <c r="GU7" s="106"/>
      <c r="GV7" s="108"/>
      <c r="GW7" s="97"/>
      <c r="GX7" s="108"/>
      <c r="GY7" s="97"/>
      <c r="GZ7" s="108"/>
      <c r="HA7" s="97"/>
      <c r="HB7" s="108"/>
      <c r="HC7" s="97"/>
      <c r="HD7" s="108"/>
      <c r="HE7" s="97"/>
      <c r="HF7" s="108"/>
      <c r="HG7" s="97"/>
      <c r="HH7" s="108"/>
      <c r="HI7" s="97"/>
      <c r="HJ7" s="104"/>
      <c r="HK7" s="109"/>
      <c r="HL7" s="104"/>
      <c r="HM7" s="104"/>
      <c r="HN7" s="104"/>
      <c r="HO7" s="105"/>
      <c r="HP7" s="106"/>
      <c r="HQ7" s="106"/>
      <c r="HR7" s="108"/>
      <c r="HS7" s="97"/>
      <c r="HT7" s="108"/>
      <c r="HU7" s="97"/>
      <c r="HV7" s="108"/>
      <c r="HW7" s="97"/>
      <c r="HX7" s="108"/>
      <c r="HY7" s="97"/>
      <c r="HZ7" s="108"/>
      <c r="IA7" s="97"/>
      <c r="IB7" s="108"/>
      <c r="IC7" s="97"/>
      <c r="ID7" s="108"/>
      <c r="IE7" s="97"/>
      <c r="IF7" s="104"/>
      <c r="IG7" s="109"/>
      <c r="IH7" s="104"/>
      <c r="II7" s="104"/>
      <c r="IJ7" s="104"/>
      <c r="IK7" s="105"/>
      <c r="IL7" s="106"/>
      <c r="IM7" s="106"/>
      <c r="IN7" s="108"/>
      <c r="IO7" s="97"/>
      <c r="IP7" s="108"/>
      <c r="IQ7" s="97"/>
      <c r="IR7" s="108"/>
      <c r="IS7" s="97"/>
      <c r="IT7" s="108"/>
      <c r="IU7" s="97"/>
      <c r="IV7" s="108"/>
    </row>
    <row r="8" spans="1:256" ht="80.349999999999994" customHeight="1" x14ac:dyDescent="0.3">
      <c r="A8" s="104">
        <v>5</v>
      </c>
      <c r="B8" s="104"/>
      <c r="C8" s="105" t="s">
        <v>41</v>
      </c>
      <c r="D8" s="110" t="s">
        <v>106</v>
      </c>
      <c r="E8" s="106" t="s">
        <v>105</v>
      </c>
      <c r="F8" s="107" t="s">
        <v>197</v>
      </c>
      <c r="G8" s="107">
        <v>2</v>
      </c>
      <c r="H8" s="108" t="s">
        <v>170</v>
      </c>
      <c r="I8" s="108">
        <v>5</v>
      </c>
      <c r="J8" s="108" t="s">
        <v>209</v>
      </c>
      <c r="K8" s="108">
        <v>3</v>
      </c>
      <c r="L8" s="108" t="s">
        <v>191</v>
      </c>
      <c r="M8" s="108">
        <v>5</v>
      </c>
      <c r="N8" s="108" t="s">
        <v>180</v>
      </c>
      <c r="O8" s="108">
        <v>2</v>
      </c>
      <c r="P8" s="108" t="s">
        <v>152</v>
      </c>
      <c r="Q8" s="108">
        <v>4</v>
      </c>
      <c r="R8" s="111" t="s">
        <v>171</v>
      </c>
      <c r="S8" s="108">
        <v>6</v>
      </c>
      <c r="T8" s="104">
        <f t="shared" si="0"/>
        <v>27</v>
      </c>
      <c r="U8" s="109">
        <f>T8-S8</f>
        <v>21</v>
      </c>
      <c r="V8" s="104">
        <v>3</v>
      </c>
      <c r="W8" s="104"/>
      <c r="X8" s="104"/>
      <c r="Y8" s="105"/>
      <c r="Z8" s="106"/>
      <c r="AA8" s="106"/>
      <c r="AB8" s="108"/>
      <c r="AC8" s="97"/>
      <c r="AD8" s="108"/>
      <c r="AE8" s="97"/>
      <c r="AF8" s="108"/>
      <c r="AG8" s="97"/>
      <c r="AH8" s="108"/>
      <c r="AI8" s="97"/>
      <c r="AJ8" s="108"/>
      <c r="AK8" s="97"/>
      <c r="AL8" s="108"/>
      <c r="AM8" s="97"/>
      <c r="AN8" s="108"/>
      <c r="AO8" s="97"/>
      <c r="AP8" s="104"/>
      <c r="AQ8" s="109"/>
      <c r="AR8" s="104"/>
      <c r="AS8" s="104"/>
      <c r="AT8" s="104"/>
      <c r="AU8" s="105"/>
      <c r="AV8" s="106"/>
      <c r="AW8" s="106"/>
      <c r="AX8" s="108"/>
      <c r="AY8" s="97"/>
      <c r="AZ8" s="108"/>
      <c r="BA8" s="97"/>
      <c r="BB8" s="108"/>
      <c r="BC8" s="97"/>
      <c r="BD8" s="108"/>
      <c r="BE8" s="97"/>
      <c r="BF8" s="108"/>
      <c r="BG8" s="97"/>
      <c r="BH8" s="108"/>
      <c r="BI8" s="97"/>
      <c r="BJ8" s="108"/>
      <c r="BK8" s="97"/>
      <c r="BL8" s="104"/>
      <c r="BM8" s="109"/>
      <c r="BN8" s="104"/>
      <c r="BO8" s="104"/>
      <c r="BP8" s="104"/>
      <c r="BQ8" s="105"/>
      <c r="BR8" s="106"/>
      <c r="BS8" s="106"/>
      <c r="BT8" s="108"/>
      <c r="BU8" s="97"/>
      <c r="BV8" s="108"/>
      <c r="BW8" s="97"/>
      <c r="BX8" s="108"/>
      <c r="BY8" s="97"/>
      <c r="BZ8" s="108"/>
      <c r="CA8" s="97"/>
      <c r="CB8" s="108"/>
      <c r="CC8" s="97"/>
      <c r="CD8" s="108"/>
      <c r="CE8" s="97"/>
      <c r="CF8" s="108"/>
      <c r="CG8" s="97"/>
      <c r="CH8" s="104"/>
      <c r="CI8" s="109"/>
      <c r="CJ8" s="104"/>
      <c r="CK8" s="104"/>
      <c r="CL8" s="104"/>
      <c r="CM8" s="105"/>
      <c r="CN8" s="106"/>
      <c r="CO8" s="106"/>
      <c r="CP8" s="108"/>
      <c r="CQ8" s="97"/>
      <c r="CR8" s="108"/>
      <c r="CS8" s="97"/>
      <c r="CT8" s="108"/>
      <c r="CU8" s="97"/>
      <c r="CV8" s="108"/>
      <c r="CW8" s="97"/>
      <c r="CX8" s="108"/>
      <c r="CY8" s="97"/>
      <c r="CZ8" s="108"/>
      <c r="DA8" s="97"/>
      <c r="DB8" s="108"/>
      <c r="DC8" s="97"/>
      <c r="DD8" s="104"/>
      <c r="DE8" s="109"/>
      <c r="DF8" s="104"/>
      <c r="DG8" s="104"/>
      <c r="DH8" s="104"/>
      <c r="DI8" s="105"/>
      <c r="DJ8" s="106"/>
      <c r="DK8" s="106"/>
      <c r="DL8" s="108"/>
      <c r="DM8" s="97"/>
      <c r="DN8" s="108"/>
      <c r="DO8" s="97"/>
      <c r="DP8" s="108"/>
      <c r="DQ8" s="97"/>
      <c r="DR8" s="108"/>
      <c r="DS8" s="97"/>
      <c r="DT8" s="108"/>
      <c r="DU8" s="97"/>
      <c r="DV8" s="108"/>
      <c r="DW8" s="97"/>
      <c r="DX8" s="108"/>
      <c r="DY8" s="97"/>
      <c r="DZ8" s="104"/>
      <c r="EA8" s="109"/>
      <c r="EB8" s="104"/>
      <c r="EC8" s="104"/>
      <c r="ED8" s="104"/>
      <c r="EE8" s="105"/>
      <c r="EF8" s="106"/>
      <c r="EG8" s="106"/>
      <c r="EH8" s="108"/>
      <c r="EI8" s="97"/>
      <c r="EJ8" s="108"/>
      <c r="EK8" s="97"/>
      <c r="EL8" s="108"/>
      <c r="EM8" s="97"/>
      <c r="EN8" s="108"/>
      <c r="EO8" s="97"/>
      <c r="EP8" s="108"/>
      <c r="EQ8" s="97"/>
      <c r="ER8" s="108"/>
      <c r="ES8" s="97"/>
      <c r="ET8" s="108"/>
      <c r="EU8" s="97"/>
      <c r="EV8" s="104"/>
      <c r="EW8" s="109"/>
      <c r="EX8" s="104"/>
      <c r="EY8" s="104"/>
      <c r="EZ8" s="104"/>
      <c r="FA8" s="105"/>
      <c r="FB8" s="106"/>
      <c r="FC8" s="106"/>
      <c r="FD8" s="108"/>
      <c r="FE8" s="97"/>
      <c r="FF8" s="108"/>
      <c r="FG8" s="97"/>
      <c r="FH8" s="108"/>
      <c r="FI8" s="97"/>
      <c r="FJ8" s="108"/>
      <c r="FK8" s="97"/>
      <c r="FL8" s="108"/>
      <c r="FM8" s="97"/>
      <c r="FN8" s="108"/>
      <c r="FO8" s="97"/>
      <c r="FP8" s="108"/>
      <c r="FQ8" s="97"/>
      <c r="FR8" s="104"/>
      <c r="FS8" s="109"/>
      <c r="FT8" s="104"/>
      <c r="FU8" s="104"/>
      <c r="FV8" s="104"/>
      <c r="FW8" s="105"/>
      <c r="FX8" s="106"/>
      <c r="FY8" s="106"/>
      <c r="FZ8" s="108"/>
      <c r="GA8" s="97"/>
      <c r="GB8" s="108"/>
      <c r="GC8" s="97"/>
      <c r="GD8" s="108"/>
      <c r="GE8" s="97"/>
      <c r="GF8" s="108"/>
      <c r="GG8" s="97"/>
      <c r="GH8" s="108"/>
      <c r="GI8" s="97"/>
      <c r="GJ8" s="108"/>
      <c r="GK8" s="97"/>
      <c r="GL8" s="108"/>
      <c r="GM8" s="97"/>
      <c r="GN8" s="104"/>
      <c r="GO8" s="109"/>
      <c r="GP8" s="104"/>
      <c r="GQ8" s="104"/>
      <c r="GR8" s="104"/>
      <c r="GS8" s="105"/>
      <c r="GT8" s="106"/>
      <c r="GU8" s="106"/>
      <c r="GV8" s="108"/>
      <c r="GW8" s="97"/>
      <c r="GX8" s="108"/>
      <c r="GY8" s="97"/>
      <c r="GZ8" s="108"/>
      <c r="HA8" s="97"/>
      <c r="HB8" s="108"/>
      <c r="HC8" s="97"/>
      <c r="HD8" s="108"/>
      <c r="HE8" s="97"/>
      <c r="HF8" s="108"/>
      <c r="HG8" s="97"/>
      <c r="HH8" s="108"/>
      <c r="HI8" s="97"/>
      <c r="HJ8" s="104"/>
      <c r="HK8" s="109"/>
      <c r="HL8" s="104"/>
      <c r="HM8" s="104"/>
      <c r="HN8" s="104"/>
      <c r="HO8" s="105"/>
      <c r="HP8" s="106"/>
      <c r="HQ8" s="106"/>
      <c r="HR8" s="108"/>
      <c r="HS8" s="97"/>
      <c r="HT8" s="108"/>
      <c r="HU8" s="97"/>
      <c r="HV8" s="108"/>
      <c r="HW8" s="97"/>
      <c r="HX8" s="108"/>
      <c r="HY8" s="97"/>
      <c r="HZ8" s="108"/>
      <c r="IA8" s="97"/>
      <c r="IB8" s="108"/>
      <c r="IC8" s="97"/>
      <c r="ID8" s="108"/>
      <c r="IE8" s="97"/>
      <c r="IF8" s="104"/>
      <c r="IG8" s="109"/>
      <c r="IH8" s="104"/>
      <c r="II8" s="104"/>
      <c r="IJ8" s="104"/>
      <c r="IK8" s="105"/>
      <c r="IL8" s="106"/>
      <c r="IM8" s="106"/>
      <c r="IN8" s="108"/>
      <c r="IO8" s="97"/>
      <c r="IP8" s="108"/>
      <c r="IQ8" s="97"/>
      <c r="IR8" s="108"/>
      <c r="IS8" s="97"/>
      <c r="IT8" s="108"/>
      <c r="IU8" s="97"/>
      <c r="IV8" s="108"/>
    </row>
    <row r="9" spans="1:256" s="112" customFormat="1" ht="63.7" customHeight="1" x14ac:dyDescent="0.3">
      <c r="A9" s="104">
        <v>4</v>
      </c>
      <c r="B9" s="104"/>
      <c r="C9" s="105" t="s">
        <v>40</v>
      </c>
      <c r="D9" s="106" t="s">
        <v>72</v>
      </c>
      <c r="E9" s="106" t="s">
        <v>117</v>
      </c>
      <c r="F9" s="107" t="s">
        <v>200</v>
      </c>
      <c r="G9" s="107">
        <v>4</v>
      </c>
      <c r="H9" s="108" t="s">
        <v>171</v>
      </c>
      <c r="I9" s="108">
        <v>6</v>
      </c>
      <c r="J9" s="108" t="s">
        <v>210</v>
      </c>
      <c r="K9" s="108">
        <v>4</v>
      </c>
      <c r="L9" s="108" t="s">
        <v>189</v>
      </c>
      <c r="M9" s="108">
        <v>3</v>
      </c>
      <c r="N9" s="108" t="s">
        <v>179</v>
      </c>
      <c r="O9" s="108">
        <v>6</v>
      </c>
      <c r="P9" s="108" t="s">
        <v>150</v>
      </c>
      <c r="Q9" s="108">
        <v>1</v>
      </c>
      <c r="R9" s="108" t="s">
        <v>219</v>
      </c>
      <c r="S9" s="108">
        <v>4</v>
      </c>
      <c r="T9" s="104">
        <f t="shared" si="0"/>
        <v>28</v>
      </c>
      <c r="U9" s="109">
        <f>T9-O9</f>
        <v>22</v>
      </c>
      <c r="V9" s="104">
        <v>4</v>
      </c>
      <c r="W9" s="104"/>
      <c r="X9" s="104"/>
      <c r="Y9" s="105"/>
      <c r="Z9" s="106"/>
      <c r="AA9" s="106"/>
      <c r="AB9" s="108"/>
      <c r="AC9" s="97"/>
      <c r="AD9" s="108"/>
      <c r="AE9" s="97"/>
      <c r="AF9" s="108"/>
      <c r="AG9" s="97"/>
      <c r="AH9" s="108"/>
      <c r="AI9" s="97"/>
      <c r="AJ9" s="108"/>
      <c r="AK9" s="97"/>
      <c r="AL9" s="108"/>
      <c r="AM9" s="97"/>
      <c r="AN9" s="108"/>
      <c r="AO9" s="97"/>
      <c r="AP9" s="104"/>
      <c r="AQ9" s="109"/>
      <c r="AR9" s="104"/>
      <c r="AS9" s="104"/>
      <c r="AT9" s="104"/>
      <c r="AU9" s="105"/>
      <c r="AV9" s="106"/>
      <c r="AW9" s="106"/>
      <c r="AX9" s="108"/>
      <c r="AY9" s="97"/>
      <c r="AZ9" s="108"/>
      <c r="BA9" s="97"/>
      <c r="BB9" s="108"/>
      <c r="BC9" s="97"/>
      <c r="BD9" s="108"/>
      <c r="BE9" s="97"/>
      <c r="BF9" s="108"/>
      <c r="BG9" s="97"/>
      <c r="BH9" s="108"/>
      <c r="BI9" s="97"/>
      <c r="BJ9" s="108"/>
      <c r="BK9" s="97"/>
      <c r="BL9" s="104"/>
      <c r="BM9" s="109"/>
      <c r="BN9" s="104"/>
      <c r="BO9" s="104"/>
      <c r="BP9" s="104"/>
      <c r="BQ9" s="105"/>
      <c r="BR9" s="106"/>
      <c r="BS9" s="106"/>
      <c r="BT9" s="108"/>
      <c r="BU9" s="97"/>
      <c r="BV9" s="108"/>
      <c r="BW9" s="97"/>
      <c r="BX9" s="108"/>
      <c r="BY9" s="97"/>
      <c r="BZ9" s="108"/>
      <c r="CA9" s="97"/>
      <c r="CB9" s="108"/>
      <c r="CC9" s="97"/>
      <c r="CD9" s="108"/>
      <c r="CE9" s="97"/>
      <c r="CF9" s="108"/>
      <c r="CG9" s="97"/>
      <c r="CH9" s="104"/>
      <c r="CI9" s="109"/>
      <c r="CJ9" s="104"/>
      <c r="CK9" s="104"/>
      <c r="CL9" s="104"/>
      <c r="CM9" s="105"/>
      <c r="CN9" s="106"/>
      <c r="CO9" s="106"/>
      <c r="CP9" s="108"/>
      <c r="CQ9" s="97"/>
      <c r="CR9" s="108"/>
      <c r="CS9" s="97"/>
      <c r="CT9" s="108"/>
      <c r="CU9" s="97"/>
      <c r="CV9" s="108"/>
      <c r="CW9" s="97"/>
      <c r="CX9" s="108"/>
      <c r="CY9" s="97"/>
      <c r="CZ9" s="108"/>
      <c r="DA9" s="97"/>
      <c r="DB9" s="108"/>
      <c r="DC9" s="97"/>
      <c r="DD9" s="104"/>
      <c r="DE9" s="109"/>
      <c r="DF9" s="104"/>
      <c r="DG9" s="104"/>
      <c r="DH9" s="104"/>
      <c r="DI9" s="105"/>
      <c r="DJ9" s="106"/>
      <c r="DK9" s="106"/>
      <c r="DL9" s="108"/>
      <c r="DM9" s="97"/>
      <c r="DN9" s="108"/>
      <c r="DO9" s="97"/>
      <c r="DP9" s="108"/>
      <c r="DQ9" s="97"/>
      <c r="DR9" s="108"/>
      <c r="DS9" s="97"/>
      <c r="DT9" s="108"/>
      <c r="DU9" s="97"/>
      <c r="DV9" s="108"/>
      <c r="DW9" s="97"/>
      <c r="DX9" s="108"/>
      <c r="DY9" s="97"/>
      <c r="DZ9" s="104"/>
      <c r="EA9" s="109"/>
      <c r="EB9" s="104"/>
      <c r="EC9" s="104"/>
      <c r="ED9" s="104"/>
      <c r="EE9" s="105"/>
      <c r="EF9" s="106"/>
      <c r="EG9" s="106"/>
      <c r="EH9" s="108"/>
      <c r="EI9" s="97"/>
      <c r="EJ9" s="108"/>
      <c r="EK9" s="97"/>
      <c r="EL9" s="108"/>
      <c r="EM9" s="97"/>
      <c r="EN9" s="108"/>
      <c r="EO9" s="97"/>
      <c r="EP9" s="108"/>
      <c r="EQ9" s="97"/>
      <c r="ER9" s="108"/>
      <c r="ES9" s="97"/>
      <c r="ET9" s="108"/>
      <c r="EU9" s="97"/>
      <c r="EV9" s="104"/>
      <c r="EW9" s="109"/>
      <c r="EX9" s="104"/>
      <c r="EY9" s="104"/>
      <c r="EZ9" s="104"/>
      <c r="FA9" s="105"/>
      <c r="FB9" s="106"/>
      <c r="FC9" s="106"/>
      <c r="FD9" s="108"/>
      <c r="FE9" s="97"/>
      <c r="FF9" s="108"/>
      <c r="FG9" s="97"/>
      <c r="FH9" s="108"/>
      <c r="FI9" s="97"/>
      <c r="FJ9" s="108"/>
      <c r="FK9" s="97"/>
      <c r="FL9" s="108"/>
      <c r="FM9" s="97"/>
      <c r="FN9" s="108"/>
      <c r="FO9" s="97"/>
      <c r="FP9" s="108"/>
      <c r="FQ9" s="97"/>
      <c r="FR9" s="104"/>
      <c r="FS9" s="109"/>
      <c r="FT9" s="104"/>
      <c r="FU9" s="104"/>
      <c r="FV9" s="104"/>
      <c r="FW9" s="105"/>
      <c r="FX9" s="106"/>
      <c r="FY9" s="106"/>
      <c r="FZ9" s="108"/>
      <c r="GA9" s="97"/>
      <c r="GB9" s="108"/>
      <c r="GC9" s="97"/>
      <c r="GD9" s="108"/>
      <c r="GE9" s="97"/>
      <c r="GF9" s="108"/>
      <c r="GG9" s="97"/>
      <c r="GH9" s="108"/>
      <c r="GI9" s="97"/>
      <c r="GJ9" s="108"/>
      <c r="GK9" s="97"/>
      <c r="GL9" s="108"/>
      <c r="GM9" s="97"/>
      <c r="GN9" s="104"/>
      <c r="GO9" s="109"/>
      <c r="GP9" s="104"/>
      <c r="GQ9" s="104"/>
      <c r="GR9" s="104"/>
      <c r="GS9" s="105"/>
      <c r="GT9" s="106"/>
      <c r="GU9" s="106"/>
      <c r="GV9" s="108"/>
      <c r="GW9" s="97"/>
      <c r="GX9" s="108"/>
      <c r="GY9" s="97"/>
      <c r="GZ9" s="108"/>
      <c r="HA9" s="97"/>
      <c r="HB9" s="108"/>
      <c r="HC9" s="97"/>
      <c r="HD9" s="108"/>
      <c r="HE9" s="97"/>
      <c r="HF9" s="108"/>
      <c r="HG9" s="97"/>
      <c r="HH9" s="108"/>
      <c r="HI9" s="97"/>
      <c r="HJ9" s="104"/>
      <c r="HK9" s="109"/>
      <c r="HL9" s="104"/>
      <c r="HM9" s="104"/>
      <c r="HN9" s="104"/>
      <c r="HO9" s="105"/>
      <c r="HP9" s="106"/>
      <c r="HQ9" s="106"/>
      <c r="HR9" s="108"/>
      <c r="HS9" s="97"/>
      <c r="HT9" s="108"/>
      <c r="HU9" s="97"/>
      <c r="HV9" s="108"/>
      <c r="HW9" s="97"/>
      <c r="HX9" s="108"/>
      <c r="HY9" s="97"/>
      <c r="HZ9" s="108"/>
      <c r="IA9" s="97"/>
      <c r="IB9" s="108"/>
      <c r="IC9" s="97"/>
      <c r="ID9" s="108"/>
      <c r="IE9" s="97"/>
      <c r="IF9" s="104"/>
      <c r="IG9" s="109"/>
      <c r="IH9" s="104"/>
      <c r="II9" s="104"/>
      <c r="IJ9" s="104"/>
      <c r="IK9" s="105"/>
      <c r="IL9" s="106"/>
      <c r="IM9" s="106"/>
      <c r="IN9" s="108"/>
      <c r="IO9" s="97"/>
      <c r="IP9" s="108"/>
      <c r="IQ9" s="97"/>
      <c r="IR9" s="108"/>
      <c r="IS9" s="97"/>
      <c r="IT9" s="108"/>
      <c r="IU9" s="97"/>
      <c r="IV9" s="108"/>
    </row>
    <row r="10" spans="1:256" ht="57.75" customHeight="1" x14ac:dyDescent="0.3">
      <c r="A10" s="104">
        <v>6</v>
      </c>
      <c r="B10" s="104"/>
      <c r="C10" s="105" t="s">
        <v>42</v>
      </c>
      <c r="D10" s="106" t="s">
        <v>59</v>
      </c>
      <c r="E10" s="106" t="s">
        <v>58</v>
      </c>
      <c r="F10" s="107" t="s">
        <v>201</v>
      </c>
      <c r="G10" s="107">
        <v>5</v>
      </c>
      <c r="H10" s="108" t="s">
        <v>163</v>
      </c>
      <c r="I10" s="108">
        <v>2</v>
      </c>
      <c r="J10" s="108" t="s">
        <v>215</v>
      </c>
      <c r="K10" s="108">
        <v>6</v>
      </c>
      <c r="L10" s="108" t="s">
        <v>190</v>
      </c>
      <c r="M10" s="108">
        <v>4</v>
      </c>
      <c r="N10" s="108" t="s">
        <v>181</v>
      </c>
      <c r="O10" s="108">
        <v>5</v>
      </c>
      <c r="P10" s="108" t="s">
        <v>153</v>
      </c>
      <c r="Q10" s="108">
        <v>5</v>
      </c>
      <c r="R10" s="108" t="s">
        <v>218</v>
      </c>
      <c r="S10" s="108">
        <v>3</v>
      </c>
      <c r="T10" s="104">
        <f t="shared" si="0"/>
        <v>30</v>
      </c>
      <c r="U10" s="109">
        <f>T10-K10</f>
        <v>24</v>
      </c>
      <c r="V10" s="104">
        <v>5</v>
      </c>
      <c r="W10" s="104"/>
      <c r="X10" s="104"/>
      <c r="Y10" s="105"/>
      <c r="Z10" s="106"/>
      <c r="AA10" s="106"/>
      <c r="AB10" s="108"/>
      <c r="AC10" s="97"/>
      <c r="AD10" s="108"/>
      <c r="AE10" s="97"/>
      <c r="AF10" s="108"/>
      <c r="AG10" s="97"/>
      <c r="AH10" s="108"/>
      <c r="AI10" s="97"/>
      <c r="AJ10" s="108"/>
      <c r="AK10" s="97"/>
      <c r="AL10" s="108"/>
      <c r="AM10" s="97"/>
      <c r="AN10" s="108"/>
      <c r="AO10" s="97"/>
      <c r="AP10" s="104"/>
      <c r="AQ10" s="109"/>
      <c r="AR10" s="104"/>
      <c r="AS10" s="104"/>
      <c r="AT10" s="104"/>
      <c r="AU10" s="105"/>
      <c r="AV10" s="106"/>
      <c r="AW10" s="106"/>
      <c r="AX10" s="108"/>
      <c r="AY10" s="97"/>
      <c r="AZ10" s="108"/>
      <c r="BA10" s="97"/>
      <c r="BB10" s="108"/>
      <c r="BC10" s="97"/>
      <c r="BD10" s="108"/>
      <c r="BE10" s="97"/>
      <c r="BF10" s="108"/>
      <c r="BG10" s="97"/>
      <c r="BH10" s="108"/>
      <c r="BI10" s="97"/>
      <c r="BJ10" s="108"/>
      <c r="BK10" s="97"/>
      <c r="BL10" s="104"/>
      <c r="BM10" s="109"/>
      <c r="BN10" s="104"/>
      <c r="BO10" s="104"/>
      <c r="BP10" s="104"/>
      <c r="BQ10" s="105"/>
      <c r="BR10" s="106"/>
      <c r="BS10" s="106"/>
      <c r="BT10" s="108"/>
      <c r="BU10" s="97"/>
      <c r="BV10" s="108"/>
      <c r="BW10" s="97"/>
      <c r="BX10" s="108"/>
      <c r="BY10" s="97"/>
      <c r="BZ10" s="108"/>
      <c r="CA10" s="97"/>
      <c r="CB10" s="108"/>
      <c r="CC10" s="97"/>
      <c r="CD10" s="108"/>
      <c r="CE10" s="97"/>
      <c r="CF10" s="108"/>
      <c r="CG10" s="97"/>
      <c r="CH10" s="104"/>
      <c r="CI10" s="109"/>
      <c r="CJ10" s="104"/>
      <c r="CK10" s="104"/>
      <c r="CL10" s="104"/>
      <c r="CM10" s="105"/>
      <c r="CN10" s="106"/>
      <c r="CO10" s="106"/>
      <c r="CP10" s="108"/>
      <c r="CQ10" s="97"/>
      <c r="CR10" s="108"/>
      <c r="CS10" s="97"/>
      <c r="CT10" s="108"/>
      <c r="CU10" s="97"/>
      <c r="CV10" s="108"/>
      <c r="CW10" s="97"/>
      <c r="CX10" s="108"/>
      <c r="CY10" s="97"/>
      <c r="CZ10" s="108"/>
      <c r="DA10" s="97"/>
      <c r="DB10" s="108"/>
      <c r="DC10" s="97"/>
      <c r="DD10" s="104"/>
      <c r="DE10" s="109"/>
      <c r="DF10" s="104"/>
      <c r="DG10" s="104"/>
      <c r="DH10" s="104"/>
      <c r="DI10" s="105"/>
      <c r="DJ10" s="106"/>
      <c r="DK10" s="106"/>
      <c r="DL10" s="108"/>
      <c r="DM10" s="97"/>
      <c r="DN10" s="108"/>
      <c r="DO10" s="97"/>
      <c r="DP10" s="108"/>
      <c r="DQ10" s="97"/>
      <c r="DR10" s="108"/>
      <c r="DS10" s="97"/>
      <c r="DT10" s="108"/>
      <c r="DU10" s="97"/>
      <c r="DV10" s="108"/>
      <c r="DW10" s="97"/>
      <c r="DX10" s="108"/>
      <c r="DY10" s="97"/>
      <c r="DZ10" s="104"/>
      <c r="EA10" s="109"/>
      <c r="EB10" s="104"/>
      <c r="EC10" s="104"/>
      <c r="ED10" s="104"/>
      <c r="EE10" s="105"/>
      <c r="EF10" s="106"/>
      <c r="EG10" s="106"/>
      <c r="EH10" s="108"/>
      <c r="EI10" s="97"/>
      <c r="EJ10" s="108"/>
      <c r="EK10" s="97"/>
      <c r="EL10" s="108"/>
      <c r="EM10" s="97"/>
      <c r="EN10" s="108"/>
      <c r="EO10" s="97"/>
      <c r="EP10" s="108"/>
      <c r="EQ10" s="97"/>
      <c r="ER10" s="108"/>
      <c r="ES10" s="97"/>
      <c r="ET10" s="108"/>
      <c r="EU10" s="97"/>
      <c r="EV10" s="104"/>
      <c r="EW10" s="109"/>
      <c r="EX10" s="104"/>
      <c r="EY10" s="104"/>
      <c r="EZ10" s="104"/>
      <c r="FA10" s="105"/>
      <c r="FB10" s="106"/>
      <c r="FC10" s="106"/>
      <c r="FD10" s="108"/>
      <c r="FE10" s="97"/>
      <c r="FF10" s="108"/>
      <c r="FG10" s="97"/>
      <c r="FH10" s="108"/>
      <c r="FI10" s="97"/>
      <c r="FJ10" s="108"/>
      <c r="FK10" s="97"/>
      <c r="FL10" s="108"/>
      <c r="FM10" s="97"/>
      <c r="FN10" s="108"/>
      <c r="FO10" s="97"/>
      <c r="FP10" s="108"/>
      <c r="FQ10" s="97"/>
      <c r="FR10" s="104"/>
      <c r="FS10" s="109"/>
      <c r="FT10" s="104"/>
      <c r="FU10" s="104"/>
      <c r="FV10" s="104"/>
      <c r="FW10" s="105"/>
      <c r="FX10" s="106"/>
      <c r="FY10" s="106"/>
      <c r="FZ10" s="108"/>
      <c r="GA10" s="97"/>
      <c r="GB10" s="108"/>
      <c r="GC10" s="97"/>
      <c r="GD10" s="108"/>
      <c r="GE10" s="97"/>
      <c r="GF10" s="108"/>
      <c r="GG10" s="97"/>
      <c r="GH10" s="108"/>
      <c r="GI10" s="97"/>
      <c r="GJ10" s="108"/>
      <c r="GK10" s="97"/>
      <c r="GL10" s="108"/>
      <c r="GM10" s="97"/>
      <c r="GN10" s="104"/>
      <c r="GO10" s="109"/>
      <c r="GP10" s="104"/>
      <c r="GQ10" s="104"/>
      <c r="GR10" s="104"/>
      <c r="GS10" s="105"/>
      <c r="GT10" s="106"/>
      <c r="GU10" s="106"/>
      <c r="GV10" s="108"/>
      <c r="GW10" s="97"/>
      <c r="GX10" s="108"/>
      <c r="GY10" s="97"/>
      <c r="GZ10" s="108"/>
      <c r="HA10" s="97"/>
      <c r="HB10" s="108"/>
      <c r="HC10" s="97"/>
      <c r="HD10" s="108"/>
      <c r="HE10" s="97"/>
      <c r="HF10" s="108"/>
      <c r="HG10" s="97"/>
      <c r="HH10" s="108"/>
      <c r="HI10" s="97"/>
      <c r="HJ10" s="104"/>
      <c r="HK10" s="109"/>
      <c r="HL10" s="104"/>
      <c r="HM10" s="104"/>
      <c r="HN10" s="104"/>
      <c r="HO10" s="105"/>
      <c r="HP10" s="106"/>
      <c r="HQ10" s="106"/>
      <c r="HR10" s="108"/>
      <c r="HS10" s="97"/>
      <c r="HT10" s="108"/>
      <c r="HU10" s="97"/>
      <c r="HV10" s="108"/>
      <c r="HW10" s="97"/>
      <c r="HX10" s="108"/>
      <c r="HY10" s="97"/>
      <c r="HZ10" s="108"/>
      <c r="IA10" s="97"/>
      <c r="IB10" s="108"/>
      <c r="IC10" s="97"/>
      <c r="ID10" s="108"/>
      <c r="IE10" s="97"/>
      <c r="IF10" s="104"/>
      <c r="IG10" s="109"/>
      <c r="IH10" s="104"/>
      <c r="II10" s="104"/>
      <c r="IJ10" s="104"/>
      <c r="IK10" s="105"/>
      <c r="IL10" s="106"/>
      <c r="IM10" s="106"/>
      <c r="IN10" s="108"/>
      <c r="IO10" s="97"/>
      <c r="IP10" s="108"/>
      <c r="IQ10" s="97"/>
      <c r="IR10" s="108"/>
      <c r="IS10" s="97"/>
      <c r="IT10" s="108"/>
      <c r="IU10" s="97"/>
      <c r="IV10" s="108"/>
    </row>
    <row r="11" spans="1:256" s="117" customFormat="1" ht="81" customHeight="1" x14ac:dyDescent="0.3">
      <c r="A11" s="104">
        <v>3</v>
      </c>
      <c r="B11" s="104"/>
      <c r="C11" s="105" t="s">
        <v>39</v>
      </c>
      <c r="D11" s="113" t="s">
        <v>161</v>
      </c>
      <c r="E11" s="106" t="s">
        <v>132</v>
      </c>
      <c r="F11" s="114"/>
      <c r="G11" s="114"/>
      <c r="H11" s="108" t="s">
        <v>166</v>
      </c>
      <c r="I11" s="108">
        <v>3</v>
      </c>
      <c r="J11" s="108" t="s">
        <v>205</v>
      </c>
      <c r="K11" s="108">
        <v>1</v>
      </c>
      <c r="L11" s="108" t="s">
        <v>189</v>
      </c>
      <c r="M11" s="108">
        <v>2</v>
      </c>
      <c r="N11" s="108" t="s">
        <v>178</v>
      </c>
      <c r="O11" s="115">
        <v>3</v>
      </c>
      <c r="P11" s="108" t="s">
        <v>149</v>
      </c>
      <c r="Q11" s="108">
        <v>3</v>
      </c>
      <c r="R11" s="116"/>
      <c r="S11" s="108">
        <v>6</v>
      </c>
      <c r="T11" s="104">
        <f t="shared" si="0"/>
        <v>18</v>
      </c>
      <c r="U11" s="109" t="s">
        <v>220</v>
      </c>
      <c r="V11" s="104"/>
      <c r="W11" s="104"/>
      <c r="X11" s="104"/>
      <c r="Y11" s="105"/>
      <c r="Z11" s="106"/>
      <c r="AA11" s="106"/>
      <c r="AB11" s="108"/>
      <c r="AC11" s="97"/>
      <c r="AD11" s="108"/>
      <c r="AE11" s="97"/>
      <c r="AF11" s="108"/>
      <c r="AG11" s="97"/>
      <c r="AH11" s="108"/>
      <c r="AI11" s="97"/>
      <c r="AJ11" s="108"/>
      <c r="AK11" s="97"/>
      <c r="AL11" s="108"/>
      <c r="AM11" s="97"/>
      <c r="AN11" s="108"/>
      <c r="AO11" s="97"/>
      <c r="AP11" s="104"/>
      <c r="AQ11" s="109"/>
      <c r="AR11" s="104"/>
      <c r="AS11" s="104"/>
      <c r="AT11" s="104"/>
      <c r="AU11" s="105"/>
      <c r="AV11" s="106"/>
      <c r="AW11" s="106"/>
      <c r="AX11" s="108"/>
      <c r="AY11" s="97"/>
      <c r="AZ11" s="108"/>
      <c r="BA11" s="97"/>
      <c r="BB11" s="108"/>
      <c r="BC11" s="97"/>
      <c r="BD11" s="108"/>
      <c r="BE11" s="97"/>
      <c r="BF11" s="108"/>
      <c r="BG11" s="97"/>
      <c r="BH11" s="108"/>
      <c r="BI11" s="97"/>
      <c r="BJ11" s="108"/>
      <c r="BK11" s="97"/>
      <c r="BL11" s="104"/>
      <c r="BM11" s="109"/>
      <c r="BN11" s="104"/>
      <c r="BO11" s="104"/>
      <c r="BP11" s="104"/>
      <c r="BQ11" s="105"/>
      <c r="BR11" s="106"/>
      <c r="BS11" s="106"/>
      <c r="BT11" s="108"/>
      <c r="BU11" s="97"/>
      <c r="BV11" s="108"/>
      <c r="BW11" s="97"/>
      <c r="BX11" s="108"/>
      <c r="BY11" s="97"/>
      <c r="BZ11" s="108"/>
      <c r="CA11" s="97"/>
      <c r="CB11" s="108"/>
      <c r="CC11" s="97"/>
      <c r="CD11" s="108"/>
      <c r="CE11" s="97"/>
      <c r="CF11" s="108"/>
      <c r="CG11" s="97"/>
      <c r="CH11" s="104"/>
      <c r="CI11" s="109"/>
      <c r="CJ11" s="104"/>
      <c r="CK11" s="104"/>
      <c r="CL11" s="104"/>
      <c r="CM11" s="105"/>
      <c r="CN11" s="106"/>
      <c r="CO11" s="106"/>
      <c r="CP11" s="108"/>
      <c r="CQ11" s="97"/>
      <c r="CR11" s="108"/>
      <c r="CS11" s="97"/>
      <c r="CT11" s="108"/>
      <c r="CU11" s="97"/>
      <c r="CV11" s="108"/>
      <c r="CW11" s="97"/>
      <c r="CX11" s="108"/>
      <c r="CY11" s="97"/>
      <c r="CZ11" s="108"/>
      <c r="DA11" s="97"/>
      <c r="DB11" s="108"/>
      <c r="DC11" s="97"/>
      <c r="DD11" s="104"/>
      <c r="DE11" s="109"/>
      <c r="DF11" s="104"/>
      <c r="DG11" s="104"/>
      <c r="DH11" s="104"/>
      <c r="DI11" s="105"/>
      <c r="DJ11" s="106"/>
      <c r="DK11" s="106"/>
      <c r="DL11" s="108"/>
      <c r="DM11" s="97"/>
      <c r="DN11" s="108"/>
      <c r="DO11" s="97"/>
      <c r="DP11" s="108"/>
      <c r="DQ11" s="97"/>
      <c r="DR11" s="108"/>
      <c r="DS11" s="97"/>
      <c r="DT11" s="108"/>
      <c r="DU11" s="97"/>
      <c r="DV11" s="108"/>
      <c r="DW11" s="97"/>
      <c r="DX11" s="108"/>
      <c r="DY11" s="97"/>
      <c r="DZ11" s="104"/>
      <c r="EA11" s="109"/>
      <c r="EB11" s="104"/>
      <c r="EC11" s="104"/>
      <c r="ED11" s="104"/>
      <c r="EE11" s="105"/>
      <c r="EF11" s="106"/>
      <c r="EG11" s="106"/>
      <c r="EH11" s="108"/>
      <c r="EI11" s="97"/>
      <c r="EJ11" s="108"/>
      <c r="EK11" s="97"/>
      <c r="EL11" s="108"/>
      <c r="EM11" s="97"/>
      <c r="EN11" s="108"/>
      <c r="EO11" s="97"/>
      <c r="EP11" s="108"/>
      <c r="EQ11" s="97"/>
      <c r="ER11" s="108"/>
      <c r="ES11" s="97"/>
      <c r="ET11" s="108"/>
      <c r="EU11" s="97"/>
      <c r="EV11" s="104"/>
      <c r="EW11" s="109"/>
      <c r="EX11" s="104"/>
      <c r="EY11" s="104"/>
      <c r="EZ11" s="104"/>
      <c r="FA11" s="105"/>
      <c r="FB11" s="106"/>
      <c r="FC11" s="106"/>
      <c r="FD11" s="108"/>
      <c r="FE11" s="97"/>
      <c r="FF11" s="108"/>
      <c r="FG11" s="97"/>
      <c r="FH11" s="108"/>
      <c r="FI11" s="97"/>
      <c r="FJ11" s="108"/>
      <c r="FK11" s="97"/>
      <c r="FL11" s="108"/>
      <c r="FM11" s="97"/>
      <c r="FN11" s="108"/>
      <c r="FO11" s="97"/>
      <c r="FP11" s="108"/>
      <c r="FQ11" s="97"/>
      <c r="FR11" s="104"/>
      <c r="FS11" s="109"/>
      <c r="FT11" s="104"/>
      <c r="FU11" s="104"/>
      <c r="FV11" s="104"/>
      <c r="FW11" s="105"/>
      <c r="FX11" s="106"/>
      <c r="FY11" s="106"/>
      <c r="FZ11" s="108"/>
      <c r="GA11" s="97"/>
      <c r="GB11" s="108"/>
      <c r="GC11" s="97"/>
      <c r="GD11" s="108"/>
      <c r="GE11" s="97"/>
      <c r="GF11" s="108"/>
      <c r="GG11" s="97"/>
      <c r="GH11" s="108"/>
      <c r="GI11" s="97"/>
      <c r="GJ11" s="108"/>
      <c r="GK11" s="97"/>
      <c r="GL11" s="108"/>
      <c r="GM11" s="97"/>
      <c r="GN11" s="104"/>
      <c r="GO11" s="109"/>
      <c r="GP11" s="104"/>
      <c r="GQ11" s="104"/>
      <c r="GR11" s="104"/>
      <c r="GS11" s="105"/>
      <c r="GT11" s="106"/>
      <c r="GU11" s="106"/>
      <c r="GV11" s="108"/>
      <c r="GW11" s="97"/>
      <c r="GX11" s="108"/>
      <c r="GY11" s="97"/>
      <c r="GZ11" s="108"/>
      <c r="HA11" s="97"/>
      <c r="HB11" s="108"/>
      <c r="HC11" s="97"/>
      <c r="HD11" s="108"/>
      <c r="HE11" s="97"/>
      <c r="HF11" s="108"/>
      <c r="HG11" s="97"/>
      <c r="HH11" s="108"/>
      <c r="HI11" s="97"/>
      <c r="HJ11" s="104"/>
      <c r="HK11" s="109"/>
      <c r="HL11" s="104"/>
      <c r="HM11" s="104"/>
      <c r="HN11" s="104"/>
      <c r="HO11" s="105"/>
      <c r="HP11" s="106"/>
      <c r="HQ11" s="106"/>
      <c r="HR11" s="108"/>
      <c r="HS11" s="97"/>
      <c r="HT11" s="108"/>
      <c r="HU11" s="97"/>
      <c r="HV11" s="108"/>
      <c r="HW11" s="97"/>
      <c r="HX11" s="108"/>
      <c r="HY11" s="97"/>
      <c r="HZ11" s="108"/>
      <c r="IA11" s="97"/>
      <c r="IB11" s="108"/>
      <c r="IC11" s="97"/>
      <c r="ID11" s="108"/>
      <c r="IE11" s="97"/>
      <c r="IF11" s="104"/>
      <c r="IG11" s="109"/>
      <c r="IH11" s="104"/>
      <c r="II11" s="104"/>
      <c r="IJ11" s="104"/>
      <c r="IK11" s="105"/>
      <c r="IL11" s="106"/>
      <c r="IM11" s="106"/>
      <c r="IN11" s="108"/>
      <c r="IO11" s="97"/>
      <c r="IP11" s="108"/>
      <c r="IQ11" s="97"/>
      <c r="IR11" s="108"/>
      <c r="IS11" s="97"/>
      <c r="IT11" s="108"/>
      <c r="IU11" s="97"/>
      <c r="IV11" s="108"/>
    </row>
  </sheetData>
  <mergeCells count="10">
    <mergeCell ref="A1:U1"/>
    <mergeCell ref="L4:M4"/>
    <mergeCell ref="R4:S4"/>
    <mergeCell ref="N4:O4"/>
    <mergeCell ref="P4:Q4"/>
    <mergeCell ref="F4:G4"/>
    <mergeCell ref="H4:I4"/>
    <mergeCell ref="A2:U2"/>
    <mergeCell ref="A3:U3"/>
    <mergeCell ref="J4:K4"/>
  </mergeCells>
  <phoneticPr fontId="2" type="noConversion"/>
  <pageMargins left="0.19685039370078741" right="0.19685039370078741" top="0.27559055118110237" bottom="0.27559055118110237" header="0" footer="0"/>
  <pageSetup paperSize="9" scale="86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100m</vt:lpstr>
      <vt:lpstr>100 OST</vt:lpstr>
      <vt:lpstr>1000</vt:lpstr>
      <vt:lpstr>ALTO</vt:lpstr>
      <vt:lpstr>LUNGO</vt:lpstr>
      <vt:lpstr>GETTO DEL PESO</vt:lpstr>
      <vt:lpstr>STAFFETTA</vt:lpstr>
      <vt:lpstr>Classifica</vt:lpstr>
      <vt:lpstr>Classifica!Area_stampa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TOCCI ROCCO</cp:lastModifiedBy>
  <cp:lastPrinted>2022-05-17T11:58:31Z</cp:lastPrinted>
  <dcterms:created xsi:type="dcterms:W3CDTF">2008-03-04T10:28:13Z</dcterms:created>
  <dcterms:modified xsi:type="dcterms:W3CDTF">2022-05-19T07:06:14Z</dcterms:modified>
</cp:coreProperties>
</file>